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8_{3E6499B3-4046-429E-8A1F-2EA3B52855B4}" xr6:coauthVersionLast="36" xr6:coauthVersionMax="36" xr10:uidLastSave="{00000000-0000-0000-0000-000000000000}"/>
  <bookViews>
    <workbookView xWindow="60" yWindow="120" windowWidth="13070" windowHeight="11930" tabRatio="958" activeTab="11"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Mai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66" i="45" l="1"/>
  <c r="E66" i="45"/>
  <c r="I66" i="45" l="1"/>
  <c r="G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<sst xmlns="http://schemas.openxmlformats.org/spreadsheetml/2006/main" count="1645" uniqueCount="388">
  <si>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</si>
  <si>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</si>
  <si>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</si>
  <si>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</si>
  <si>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</si>
  <si>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</si>
  <si>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</si>
  <si>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</si>
  <si>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</si>
  <si>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</si>
  <si>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</si>
  <si>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</si>
  <si>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</si>
  <si>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</si>
  <si>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</si>
  <si>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</si>
  <si>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</si>
  <si>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</si>
  <si>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</si>
  <si>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</si>
  <si>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</si>
  <si>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</si>
  <si>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</si>
  <si>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</si>
  <si>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</si>
  <si>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</si>
  <si>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</si>
  <si>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</si>
  <si>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</si>
  <si>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</si>
  <si>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</si>
  <si>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</si>
  <si>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</si>
  <si>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</si>
  <si>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</si>
  <si>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</si>
  <si>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</si>
  <si>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</si>
  <si>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</si>
  <si>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</si>
  <si>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</si>
  <si>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</si>
  <si>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</si>
  <si>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</si>
  <si>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</si>
  <si>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</si>
  <si>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</si>
  <si>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</si>
  <si>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</si>
  <si>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</si>
  <si>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</si>
  <si>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</si>
  <si>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</si>
  <si>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</si>
  <si>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</si>
  <si>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</si>
  <si>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</si>
  <si>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</si>
  <si>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</si>
  <si>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</si>
  <si>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</si>
  <si>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</si>
  <si>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</si>
  <si>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</si>
  <si>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</si>
  <si>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</si>
  <si>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</si>
  <si>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</si>
  <si>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</si>
  <si>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</si>
  <si>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</si>
  <si>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</si>
  <si>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</si>
  <si>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</si>
  <si>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</si>
  <si>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</si>
  <si>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</si>
  <si>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</si>
  <si>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</si>
  <si>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</si>
  <si>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</si>
  <si>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</si>
  <si>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</si>
  <si>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</si>
  <si>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</si>
  <si>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</si>
  <si>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</si>
  <si>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</si>
  <si>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</si>
  <si>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</si>
  <si>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</si>
  <si>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</si>
  <si>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</si>
  <si>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</si>
  <si>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</si>
  <si>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</si>
  <si>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</si>
  <si>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</si>
  <si>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</si>
  <si>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</si>
  <si>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</si>
  <si>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</si>
  <si>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</si>
  <si>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</si>
  <si>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</si>
  <si>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</si>
  <si>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</si>
  <si>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</si>
  <si>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</si>
  <si>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</si>
  <si>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</si>
  <si>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</si>
  <si>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</si>
  <si>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</si>
  <si>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</si>
  <si>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</si>
  <si>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</si>
  <si>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</si>
  <si>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</si>
  <si>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</si>
  <si>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</si>
  <si>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</si>
  <si>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</si>
  <si>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</si>
  <si>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</si>
  <si>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</si>
  <si>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</si>
  <si>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</si>
  <si>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</si>
  <si>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</si>
  <si>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</si>
  <si>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</si>
  <si>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</si>
  <si>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</si>
  <si>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</si>
  <si>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</si>
  <si>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</si>
  <si>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</si>
  <si>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</si>
  <si>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</si>
  <si>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</si>
  <si>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</si>
  <si>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</si>
  <si>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</si>
  <si>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</si>
  <si>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</si>
  <si>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</si>
  <si>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</si>
  <si>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</si>
  <si>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</si>
  <si>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</si>
  <si>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</si>
  <si>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</si>
  <si>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</si>
  <si>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</si>
  <si>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</si>
  <si>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</si>
  <si>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</si>
  <si>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</si>
  <si>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</si>
  <si>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</si>
  <si>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</si>
  <si>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</si>
  <si>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</si>
  <si>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</si>
  <si>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</si>
  <si>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</si>
  <si>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</si>
  <si>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</si>
  <si>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</si>
  <si>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</si>
  <si>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</si>
  <si>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</si>
  <si>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</si>
  <si>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</si>
  <si>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</si>
  <si>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</si>
  <si>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</si>
  <si>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</si>
  <si>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</si>
  <si>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</si>
  <si>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</si>
  <si>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</si>
  <si>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</si>
  <si>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</si>
  <si>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</si>
  <si>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</si>
  <si>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</si>
  <si>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</si>
  <si>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</si>
  <si>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</si>
  <si>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</si>
  <si>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</si>
  <si>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</si>
  <si>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</si>
  <si>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</si>
  <si>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</si>
  <si>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</si>
  <si>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</si>
  <si>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</si>
  <si>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</si>
  <si>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</si>
  <si>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</si>
  <si>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</si>
  <si>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</si>
  <si>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</si>
  <si>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</si>
  <si>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</si>
  <si>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</si>
  <si>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</si>
  <si>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</si>
  <si>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</si>
  <si>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</si>
  <si>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</si>
  <si>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</si>
  <si>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</si>
  <si>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</si>
  <si>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</si>
  <si>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</si>
  <si>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</si>
  <si>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</si>
  <si>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</si>
  <si>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</si>
  <si>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</si>
  <si>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</si>
  <si>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</si>
  <si>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</si>
  <si>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</si>
  <si>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</si>
  <si>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</si>
  <si>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</si>
  <si>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</si>
  <si>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</si>
  <si>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</si>
  <si>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</si>
  <si>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</si>
  <si>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</si>
  <si>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</si>
  <si>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</si>
  <si>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</si>
  <si>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</si>
  <si>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</si>
  <si>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</si>
  <si>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</si>
  <si>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</si>
  <si>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</si>
  <si>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</si>
  <si>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</si>
  <si>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</si>
  <si>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</si>
  <si>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</si>
  <si>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</si>
  <si>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</si>
  <si>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</si>
  <si>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</si>
  <si>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</si>
  <si>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</si>
  <si>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</si>
  <si>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</si>
  <si>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</si>
  <si>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</si>
  <si>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</si>
  <si>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</si>
  <si>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</si>
  <si>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</si>
  <si>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</si>
  <si>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</si>
  <si>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</si>
  <si>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</si>
  <si>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</si>
  <si>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</si>
  <si>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</si>
  <si>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</si>
  <si>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</si>
  <si>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</si>
  <si>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</si>
  <si>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</si>
  <si>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</si>
  <si>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</si>
  <si>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</si>
  <si>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</si>
  <si>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</si>
  <si>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</si>
  <si>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</si>
  <si>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</si>
  <si>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</si>
  <si>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</si>
  <si>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</si>
  <si>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</si>
  <si>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</si>
  <si>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</si>
  <si>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</si>
  <si>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</si>
  <si>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</si>
  <si>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</si>
  <si>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</si>
  <si>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</si>
  <si>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</si>
  <si>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</si>
  <si>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</si>
  <si>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</si>
  <si>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</si>
  <si>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</si>
  <si>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</si>
  <si>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</si>
  <si>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</si>
  <si>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</si>
  <si>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</si>
  <si>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</si>
  <si>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</si>
  <si>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</si>
  <si>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</si>
  <si>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</si>
  <si>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</si>
  <si>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</si>
  <si>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</si>
  <si>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</si>
  <si>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</si>
  <si>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</si>
  <si>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</si>
  <si>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</si>
  <si>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</si>
  <si>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</si>
  <si>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</si>
  <si>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</si>
  <si>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</si>
  <si>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</si>
  <si>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</si>
  <si>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</si>
  <si>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</si>
  <si>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</si>
  <si>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</si>
  <si>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</si>
  <si>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</si>
  <si>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</si>
  <si>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</si>
  <si>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</si>
  <si>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</si>
  <si>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</si>
  <si>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</si>
  <si>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</si>
  <si>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</si>
  <si>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</si>
  <si>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</si>
  <si>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</si>
  <si>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</si>
  <si>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</si>
  <si>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</si>
  <si>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</si>
  <si>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</si>
  <si>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</si>
  <si>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</si>
  <si>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</si>
  <si>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</si>
  <si>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</si>
  <si>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</si>
  <si>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</si>
  <si>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</si>
  <si>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</si>
  <si>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</si>
  <si>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</si>
  <si>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</si>
  <si>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</si>
  <si>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</si>
  <si>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</si>
  <si>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</si>
  <si>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</si>
  <si>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</si>
  <si>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</si>
  <si>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</si>
  <si>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</si>
  <si>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</si>
  <si>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</si>
  <si>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</si>
  <si>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</si>
  <si>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</si>
  <si>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</si>
  <si>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</si>
  <si>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</si>
  <si>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</si>
  <si>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&gt;   G IV 1 - m  05 / 25   &lt;</t>
  </si>
  <si>
    <t>Übernachtungen in Beherbergungsbetrieben - Mai 2025</t>
  </si>
  <si>
    <t>Erschienen im Juli 2025</t>
  </si>
  <si>
    <t>Mai 2025</t>
  </si>
  <si>
    <t>Januar - Mai 2025</t>
  </si>
  <si>
    <t>Mai 2024</t>
  </si>
  <si>
    <t>Januar - Mai 2024</t>
  </si>
  <si>
    <t>Januar bis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</si>
</sst>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8">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0" fontId="92" fillId="17" borderId="32" xfId="387"/>
    <xf numFmtId="181" fontId="29" fillId="15" borderId="0" xfId="0" applyNumberFormat="1" applyFont="1" applyFill="1" applyBorder="1" applyAlignment="1" applyProtection="1">
      <alignment horizontal="right" vertical="center"/>
    </xf>
    <xf numFmtId="0" fontId="23" fillId="0" borderId="0" xfId="381"/>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5">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pt idx="1">
                  <c:v>139850</c:v>
                </c:pt>
                <c:pt idx="2">
                  <c:v>166518</c:v>
                </c:pt>
                <c:pt idx="3">
                  <c:v>180864</c:v>
                </c:pt>
                <c:pt idx="4">
                  <c:v>202916</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pt idx="1">
                  <c:v>25864</c:v>
                </c:pt>
                <c:pt idx="2">
                  <c:v>30312</c:v>
                </c:pt>
                <c:pt idx="3">
                  <c:v>36575</c:v>
                </c:pt>
                <c:pt idx="4">
                  <c:v>36643</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pt idx="1">
                  <c:v>22867</c:v>
                </c:pt>
                <c:pt idx="2">
                  <c:v>30183</c:v>
                </c:pt>
                <c:pt idx="3" formatCode="#\ ##0">
                  <c:v>34368</c:v>
                </c:pt>
                <c:pt idx="4" formatCode="#\ ##0">
                  <c:v>41105</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pt idx="1">
                  <c:v>2787</c:v>
                </c:pt>
                <c:pt idx="2">
                  <c:v>3387</c:v>
                </c:pt>
                <c:pt idx="3" formatCode="#\ ##0">
                  <c:v>2901</c:v>
                </c:pt>
                <c:pt idx="4" formatCode="#\ ##0">
                  <c:v>3585</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05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Mai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Indexzahl: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election activeCell="B45" sqref="B45:C45"/>
    </sheetView>
  </sheetViews>
  <sheetFormatPr baseColWidth="10" defaultColWidth="11.453125" defaultRowHeight="13"/>
  <cols>
    <col min="1" max="2" width="11.54296875" style="8" customWidth="1"/>
    <col min="3" max="3" width="61.1796875" style="8" customWidth="1"/>
    <col min="4" max="4" width="23.1796875" style="8" customWidth="1"/>
    <col min="5" max="16384" width="11.453125" style="8"/>
  </cols>
  <sheetData>
    <row r="1" spans="1:4" ht="181.4" customHeight="1"/>
    <row r="2" spans="1:4" s="195" customFormat="1" ht="28.4" customHeight="1">
      <c r="A2" s="196"/>
      <c r="B2" s="197" t="s">
        <v>292</v>
      </c>
      <c r="C2" s="196"/>
      <c r="D2" s="198" t="s">
        <v>380</v>
      </c>
    </row>
    <row r="3" spans="1:4" ht="5.15"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
      <c r="B44" s="199" t="s">
        <v>291</v>
      </c>
      <c r="G44" s="201"/>
    </row>
    <row r="45" spans="2:7" s="200" customFormat="1">
      <c r="B45" s="456" t="s">
        <v>381</v>
      </c>
      <c r="C45" s="456"/>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election activeCell="B45" sqref="B45:C45"/>
    </sheetView>
  </sheetViews>
  <sheetFormatPr baseColWidth="10" defaultColWidth="11.453125" defaultRowHeight="10.15" customHeight="1"/>
  <cols>
    <col min="1" max="1" width="9.7265625" style="210" customWidth="1"/>
    <col min="2" max="2" width="3.26953125" style="210" customWidth="1"/>
    <col min="3" max="3" width="9.7265625" style="210" customWidth="1"/>
    <col min="4" max="9" width="9.453125" style="210" customWidth="1"/>
    <col min="10" max="16384" width="11.453125" style="210"/>
  </cols>
  <sheetData>
    <row r="1" spans="1:11" s="204" customFormat="1" ht="100.15" customHeight="1">
      <c r="A1" s="203" t="s">
        <v>293</v>
      </c>
    </row>
    <row r="2" spans="1:11" s="204" customFormat="1" ht="12.25" customHeight="1">
      <c r="A2" s="203"/>
    </row>
    <row r="3" spans="1:11" s="204" customFormat="1" ht="12.25" customHeight="1">
      <c r="A3" s="205" t="s">
        <v>294</v>
      </c>
      <c r="B3" s="206" t="s">
        <v>295</v>
      </c>
    </row>
    <row r="4" spans="1:11" s="204" customFormat="1" ht="12.25" customHeight="1">
      <c r="A4" s="205" t="s">
        <v>296</v>
      </c>
      <c r="B4" s="206" t="s">
        <v>297</v>
      </c>
    </row>
    <row r="5" spans="1:11" s="204" customFormat="1" ht="12.25" customHeight="1">
      <c r="A5" s="207" t="s">
        <v>298</v>
      </c>
      <c r="B5" s="206" t="s">
        <v>299</v>
      </c>
    </row>
    <row r="6" spans="1:11" s="204" customFormat="1" ht="12.25" customHeight="1">
      <c r="A6" s="208" t="s">
        <v>276</v>
      </c>
      <c r="B6" s="206" t="s">
        <v>300</v>
      </c>
    </row>
    <row r="7" spans="1:11" s="204" customFormat="1" ht="12.25" customHeight="1">
      <c r="A7" s="208" t="s">
        <v>290</v>
      </c>
      <c r="B7" s="206" t="s">
        <v>366</v>
      </c>
    </row>
    <row r="8" spans="1:11" s="204" customFormat="1" ht="12.25" customHeight="1">
      <c r="A8" s="208" t="s">
        <v>301</v>
      </c>
      <c r="B8" s="206" t="s">
        <v>302</v>
      </c>
    </row>
    <row r="9" spans="1:11" s="214" customFormat="1" ht="12.25" customHeight="1">
      <c r="A9" s="207" t="s">
        <v>35</v>
      </c>
      <c r="B9" s="206" t="s">
        <v>303</v>
      </c>
      <c r="C9" s="209"/>
      <c r="D9" s="210"/>
      <c r="E9" s="210"/>
      <c r="F9" s="210"/>
      <c r="G9" s="210"/>
      <c r="H9" s="211"/>
      <c r="I9" s="212"/>
      <c r="J9" s="213"/>
      <c r="K9" s="213"/>
    </row>
    <row r="10" spans="1:11" s="214" customFormat="1" ht="12.25" customHeight="1">
      <c r="A10" s="207" t="s">
        <v>304</v>
      </c>
      <c r="B10" s="215" t="s">
        <v>305</v>
      </c>
      <c r="C10" s="209"/>
      <c r="D10" s="210"/>
      <c r="E10" s="210"/>
      <c r="F10" s="210"/>
      <c r="G10" s="210"/>
      <c r="H10" s="211"/>
      <c r="I10" s="212"/>
      <c r="J10" s="213"/>
      <c r="K10" s="213"/>
    </row>
    <row r="11" spans="1:11" s="214" customFormat="1" ht="12.25" customHeight="1">
      <c r="A11" s="207" t="s">
        <v>306</v>
      </c>
      <c r="B11" s="215" t="s">
        <v>307</v>
      </c>
      <c r="C11" s="206"/>
      <c r="D11" s="210"/>
      <c r="E11" s="210"/>
      <c r="F11" s="210"/>
      <c r="G11" s="210"/>
      <c r="H11" s="210"/>
    </row>
    <row r="12" spans="1:11" s="214" customFormat="1" ht="12.25" customHeight="1">
      <c r="A12" s="207" t="s">
        <v>308</v>
      </c>
      <c r="B12" s="206" t="s">
        <v>309</v>
      </c>
      <c r="C12" s="206"/>
      <c r="D12" s="210"/>
      <c r="E12" s="210"/>
      <c r="F12" s="210"/>
      <c r="G12" s="210"/>
      <c r="H12" s="210"/>
    </row>
    <row r="13" spans="1:11" s="214" customFormat="1" ht="12.25" customHeight="1">
      <c r="C13" s="209"/>
      <c r="D13" s="210"/>
      <c r="E13" s="210"/>
      <c r="F13" s="210"/>
      <c r="G13" s="210"/>
      <c r="H13" s="210"/>
    </row>
    <row r="14" spans="1:11" s="214" customFormat="1" ht="12.25" customHeight="1">
      <c r="C14" s="206"/>
      <c r="D14" s="210"/>
      <c r="E14" s="210"/>
      <c r="F14" s="210"/>
      <c r="G14" s="210"/>
      <c r="H14" s="210"/>
    </row>
    <row r="15" spans="1:11" s="214" customFormat="1" ht="12.25" customHeight="1">
      <c r="A15" s="205"/>
      <c r="B15" s="206"/>
      <c r="C15" s="206"/>
      <c r="D15" s="210"/>
      <c r="E15" s="210"/>
      <c r="F15" s="210"/>
      <c r="G15" s="210"/>
      <c r="H15" s="210"/>
    </row>
    <row r="16" spans="1:11" s="214" customFormat="1" ht="12.25" customHeight="1">
      <c r="A16" s="205"/>
      <c r="B16" s="206"/>
      <c r="C16" s="206"/>
      <c r="D16" s="210"/>
      <c r="E16" s="210"/>
      <c r="F16" s="210"/>
      <c r="G16" s="210"/>
      <c r="H16" s="210"/>
    </row>
    <row r="17" spans="1:8" s="214" customFormat="1" ht="12.25" customHeight="1">
      <c r="A17" s="207"/>
      <c r="B17" s="206"/>
      <c r="C17" s="206"/>
      <c r="D17" s="210"/>
      <c r="E17" s="210"/>
      <c r="F17" s="210"/>
      <c r="G17" s="210"/>
      <c r="H17" s="210"/>
    </row>
    <row r="18" spans="1:8" s="214" customFormat="1" ht="12.25" customHeight="1">
      <c r="A18" s="216"/>
      <c r="B18" s="210"/>
      <c r="C18" s="210"/>
      <c r="D18" s="210"/>
      <c r="E18" s="210"/>
      <c r="F18" s="210"/>
      <c r="G18" s="210"/>
      <c r="H18" s="210"/>
    </row>
    <row r="19" spans="1:8" s="214" customFormat="1" ht="12.25" customHeight="1">
      <c r="A19" s="216"/>
      <c r="B19" s="210"/>
      <c r="C19" s="210"/>
      <c r="D19" s="210"/>
      <c r="E19" s="210"/>
      <c r="F19" s="210"/>
      <c r="G19" s="210"/>
      <c r="H19" s="210"/>
    </row>
    <row r="20" spans="1:8" s="214" customFormat="1" ht="12.25" customHeight="1">
      <c r="A20" s="216"/>
      <c r="B20" s="210"/>
      <c r="C20" s="210"/>
      <c r="D20" s="210"/>
      <c r="E20" s="210"/>
      <c r="F20" s="210"/>
      <c r="G20" s="210"/>
      <c r="H20" s="210"/>
    </row>
    <row r="21" spans="1:8" s="214" customFormat="1" ht="12.25" customHeight="1">
      <c r="A21" s="216"/>
      <c r="B21" s="210"/>
      <c r="C21" s="210"/>
      <c r="D21" s="210"/>
      <c r="E21" s="210"/>
      <c r="F21" s="210"/>
      <c r="G21" s="210"/>
      <c r="H21" s="210"/>
    </row>
    <row r="22" spans="1:8" s="214" customFormat="1" ht="12.25" customHeight="1">
      <c r="A22" s="216"/>
      <c r="B22" s="210"/>
      <c r="C22" s="210"/>
      <c r="D22" s="210"/>
      <c r="E22" s="210"/>
      <c r="F22" s="210"/>
      <c r="G22" s="210"/>
      <c r="H22" s="210"/>
    </row>
    <row r="23" spans="1:8" s="214" customFormat="1" ht="12.25" customHeight="1">
      <c r="A23" s="216"/>
      <c r="B23" s="210"/>
      <c r="C23" s="210"/>
      <c r="D23" s="210"/>
      <c r="E23" s="210"/>
      <c r="F23" s="210"/>
      <c r="G23" s="210"/>
      <c r="H23" s="210"/>
    </row>
    <row r="24" spans="1:8" s="214" customFormat="1" ht="12.25" customHeight="1">
      <c r="A24" s="216"/>
      <c r="B24" s="210"/>
      <c r="C24" s="210"/>
      <c r="D24" s="210"/>
      <c r="E24" s="210"/>
      <c r="F24" s="210"/>
      <c r="G24" s="210"/>
      <c r="H24" s="210"/>
    </row>
    <row r="25" spans="1:8" s="214" customFormat="1" ht="12.25" customHeight="1">
      <c r="A25" s="216"/>
      <c r="B25" s="210"/>
      <c r="C25" s="210"/>
      <c r="D25" s="210"/>
      <c r="E25" s="210"/>
      <c r="F25" s="210"/>
      <c r="G25" s="210"/>
      <c r="H25" s="210"/>
    </row>
    <row r="26" spans="1:8" s="214" customFormat="1" ht="12.25" customHeight="1">
      <c r="A26" s="216"/>
      <c r="B26" s="210"/>
      <c r="C26" s="210"/>
      <c r="D26" s="210"/>
      <c r="E26" s="210"/>
      <c r="F26" s="210"/>
      <c r="G26" s="210"/>
      <c r="H26" s="210"/>
    </row>
    <row r="27" spans="1:8" s="214" customFormat="1" ht="12.25" customHeight="1">
      <c r="A27" s="216"/>
      <c r="B27" s="210"/>
      <c r="C27" s="210"/>
      <c r="D27" s="210"/>
      <c r="E27" s="210"/>
      <c r="F27" s="210"/>
      <c r="G27" s="210"/>
      <c r="H27" s="210"/>
    </row>
    <row r="28" spans="1:8" s="214" customFormat="1" ht="12.25" customHeight="1">
      <c r="A28" s="216"/>
      <c r="B28" s="210"/>
      <c r="C28" s="210"/>
      <c r="D28" s="210"/>
      <c r="E28" s="210"/>
      <c r="F28" s="210"/>
      <c r="G28" s="210"/>
      <c r="H28" s="210"/>
    </row>
    <row r="29" spans="1:8" s="204" customFormat="1" ht="100.15" customHeight="1">
      <c r="A29" s="203" t="s">
        <v>310</v>
      </c>
    </row>
    <row r="30" spans="1:8" ht="12.25" customHeight="1"/>
    <row r="31" spans="1:8" ht="12.25" customHeight="1">
      <c r="A31" s="217" t="s">
        <v>311</v>
      </c>
      <c r="B31" s="217"/>
      <c r="C31" s="217"/>
      <c r="D31" s="217"/>
    </row>
    <row r="32" spans="1:8" ht="12.25" customHeight="1">
      <c r="A32" s="206"/>
      <c r="B32" s="206"/>
      <c r="C32" s="206"/>
      <c r="D32" s="206"/>
    </row>
    <row r="33" spans="1:4" ht="12.25" customHeight="1">
      <c r="A33" s="206" t="s">
        <v>312</v>
      </c>
      <c r="B33" s="206"/>
      <c r="C33" s="206" t="s">
        <v>313</v>
      </c>
      <c r="D33" s="206"/>
    </row>
    <row r="34" spans="1:4" ht="12.25" customHeight="1">
      <c r="A34" s="206"/>
      <c r="B34" s="206"/>
      <c r="C34" s="206"/>
      <c r="D34" s="206"/>
    </row>
    <row r="35" spans="1:4" ht="12.25" customHeight="1">
      <c r="A35" s="206" t="s">
        <v>314</v>
      </c>
      <c r="B35" s="206"/>
      <c r="C35" s="206" t="s">
        <v>315</v>
      </c>
      <c r="D35" s="206"/>
    </row>
    <row r="36" spans="1:4" ht="12.25" customHeight="1">
      <c r="B36" s="206"/>
      <c r="C36" s="207" t="s">
        <v>316</v>
      </c>
      <c r="D36" s="206"/>
    </row>
    <row r="37" spans="1:4" ht="12.25" customHeight="1">
      <c r="A37" s="218"/>
      <c r="B37" s="206"/>
      <c r="C37" s="206"/>
      <c r="D37" s="206"/>
    </row>
    <row r="38" spans="1:4" ht="12.25" customHeight="1">
      <c r="A38" s="206" t="s">
        <v>317</v>
      </c>
      <c r="B38" s="206"/>
      <c r="C38" s="206" t="s">
        <v>318</v>
      </c>
      <c r="D38" s="206"/>
    </row>
    <row r="39" spans="1:4" ht="12.25" customHeight="1">
      <c r="B39" s="206"/>
      <c r="C39" s="207" t="s">
        <v>313</v>
      </c>
      <c r="D39" s="206"/>
    </row>
    <row r="40" spans="1:4" ht="12.25" customHeight="1">
      <c r="A40" s="218"/>
      <c r="B40" s="206"/>
      <c r="C40" s="206"/>
      <c r="D40" s="206"/>
    </row>
    <row r="41" spans="1:4" ht="12.25" customHeight="1">
      <c r="A41" s="206" t="s">
        <v>319</v>
      </c>
      <c r="B41" s="206"/>
      <c r="C41" s="206" t="s">
        <v>313</v>
      </c>
      <c r="D41" s="206"/>
    </row>
    <row r="42" spans="1:4" ht="12.25" customHeight="1">
      <c r="A42" s="206"/>
      <c r="B42" s="206"/>
      <c r="C42" s="206"/>
      <c r="D42" s="206"/>
    </row>
    <row r="43" spans="1:4" ht="12.25" customHeight="1">
      <c r="A43" s="206" t="s">
        <v>320</v>
      </c>
      <c r="B43" s="206"/>
      <c r="C43" s="206" t="s">
        <v>321</v>
      </c>
      <c r="D43" s="206"/>
    </row>
    <row r="44" spans="1:4" ht="12.25" customHeight="1">
      <c r="A44" s="219"/>
      <c r="B44" s="206"/>
      <c r="C44" s="206" t="s">
        <v>322</v>
      </c>
      <c r="D44" s="206"/>
    </row>
    <row r="45" spans="1:4" ht="12.25" customHeight="1">
      <c r="A45" s="219"/>
      <c r="B45" s="206"/>
      <c r="C45" s="206"/>
      <c r="D45" s="206"/>
    </row>
    <row r="46" spans="1:4" ht="12.25" customHeight="1">
      <c r="A46" s="206" t="s">
        <v>382</v>
      </c>
      <c r="B46" s="206"/>
      <c r="C46" s="206"/>
      <c r="D46" s="206"/>
    </row>
    <row r="47" spans="1:4" ht="12.25" customHeight="1"/>
    <row r="48" spans="1:4" s="206" customFormat="1" ht="12.25" customHeight="1">
      <c r="A48" s="206" t="s">
        <v>377</v>
      </c>
    </row>
    <row r="49" spans="1:1" s="206" customFormat="1" ht="12.25"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zoomScale="120" zoomScaleNormal="120" zoomScalePageLayoutView="120" workbookViewId="0">
      <selection activeCell="B45" sqref="B45:C45"/>
    </sheetView>
  </sheetViews>
  <sheetFormatPr baseColWidth="10" defaultColWidth="11.453125" defaultRowHeight="12.5"/>
  <cols>
    <col min="1" max="1" width="1.7265625" style="246" customWidth="1"/>
    <col min="2" max="2" width="6.1796875" style="246" customWidth="1"/>
    <col min="3" max="3" width="5.26953125" style="246" customWidth="1"/>
    <col min="4" max="4" width="18.26953125" style="246" customWidth="1"/>
    <col min="5" max="6" width="1.26953125" style="246" customWidth="1"/>
    <col min="7" max="7" width="53.81640625" style="253" customWidth="1"/>
    <col min="8" max="8" width="4.26953125" style="243" customWidth="1"/>
    <col min="9" max="16384" width="11.453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5" customHeight="1">
      <c r="A5" s="227"/>
      <c r="B5" s="227"/>
      <c r="C5" s="227"/>
      <c r="D5" s="228"/>
      <c r="E5" s="229"/>
      <c r="F5" s="230"/>
      <c r="G5" s="235" t="s">
        <v>379</v>
      </c>
      <c r="H5" s="234">
        <v>3</v>
      </c>
    </row>
    <row r="6" spans="1:8" ht="34.5">
      <c r="A6" s="227"/>
      <c r="B6" s="227"/>
      <c r="C6" s="227"/>
      <c r="D6" s="228"/>
      <c r="E6" s="229"/>
      <c r="F6" s="230"/>
      <c r="G6" s="236" t="s">
        <v>324</v>
      </c>
      <c r="H6" s="234">
        <v>4</v>
      </c>
    </row>
    <row r="7" spans="1:8" ht="48.25"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4.5">
      <c r="A9" s="227"/>
      <c r="B9" s="227"/>
      <c r="C9" s="227"/>
      <c r="D9" s="237"/>
      <c r="E9" s="229"/>
      <c r="F9" s="230"/>
      <c r="G9" s="235" t="s">
        <v>327</v>
      </c>
      <c r="H9" s="234">
        <v>6</v>
      </c>
    </row>
    <row r="10" spans="1:8" ht="34.5">
      <c r="A10" s="227"/>
      <c r="B10" s="227"/>
      <c r="C10" s="227"/>
      <c r="D10" s="227"/>
      <c r="E10" s="229"/>
      <c r="F10" s="230"/>
      <c r="G10" s="235" t="s">
        <v>328</v>
      </c>
      <c r="H10" s="234">
        <v>7</v>
      </c>
    </row>
    <row r="11" spans="1:8" ht="34.5">
      <c r="A11" s="227"/>
      <c r="B11" s="227"/>
      <c r="C11" s="227"/>
      <c r="D11" s="227"/>
      <c r="E11" s="229"/>
      <c r="F11" s="230"/>
      <c r="G11" s="235" t="s">
        <v>378</v>
      </c>
      <c r="H11" s="234">
        <v>7</v>
      </c>
    </row>
    <row r="12" spans="1:8" ht="48.25" customHeight="1">
      <c r="A12" s="227"/>
      <c r="B12" s="227"/>
      <c r="C12" s="227"/>
      <c r="D12" s="227"/>
      <c r="E12" s="229"/>
      <c r="F12" s="230"/>
      <c r="G12" s="235" t="s">
        <v>329</v>
      </c>
      <c r="H12" s="234">
        <v>8</v>
      </c>
    </row>
    <row r="13" spans="1:8" ht="48.25" customHeight="1">
      <c r="A13" s="227"/>
      <c r="B13" s="227"/>
      <c r="C13" s="227"/>
      <c r="D13" s="227"/>
      <c r="E13" s="229"/>
      <c r="F13" s="230"/>
      <c r="G13" s="235" t="s">
        <v>330</v>
      </c>
      <c r="H13" s="234">
        <v>9</v>
      </c>
    </row>
    <row r="14" spans="1:8" ht="48.25" customHeight="1">
      <c r="A14" s="227"/>
      <c r="B14" s="227"/>
      <c r="C14" s="364"/>
      <c r="D14" s="227"/>
      <c r="E14" s="364"/>
      <c r="F14" s="230"/>
      <c r="G14" s="235" t="s">
        <v>331</v>
      </c>
      <c r="H14" s="234">
        <v>10</v>
      </c>
    </row>
    <row r="15" spans="1:8">
      <c r="A15" s="227"/>
      <c r="B15" s="227"/>
      <c r="C15" s="227"/>
      <c r="D15" s="227"/>
      <c r="E15" s="238"/>
      <c r="F15" s="230"/>
      <c r="G15" s="239"/>
      <c r="H15" s="240"/>
    </row>
    <row r="16" spans="1:8" ht="2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view="pageBreakPreview" zoomScale="120" zoomScaleNormal="120" zoomScaleSheetLayoutView="120" zoomScalePageLayoutView="120" workbookViewId="0">
      <selection activeCell="B45" sqref="B45:C45"/>
    </sheetView>
  </sheetViews>
  <sheetFormatPr baseColWidth="10" defaultColWidth="11.453125" defaultRowHeight="10.15" customHeight="1"/>
  <cols>
    <col min="1" max="9" width="9.7265625" style="9" customWidth="1"/>
    <col min="10" max="12" width="11.453125" style="9"/>
    <col min="13" max="13" width="5.1796875" style="9" customWidth="1"/>
    <col min="14" max="16384" width="11.453125" style="9"/>
  </cols>
  <sheetData>
    <row r="1" spans="1:10" ht="100.15" customHeight="1">
      <c r="A1" s="254" t="s">
        <v>271</v>
      </c>
      <c r="J1" s="255" t="s">
        <v>28</v>
      </c>
    </row>
    <row r="2" spans="1:10" ht="13" customHeight="1">
      <c r="A2" s="457" t="s">
        <v>27</v>
      </c>
      <c r="B2" s="458"/>
      <c r="C2" s="458"/>
      <c r="D2" s="458"/>
      <c r="E2" s="458"/>
      <c r="F2" s="458"/>
      <c r="G2" s="458"/>
      <c r="H2" s="458"/>
      <c r="I2" s="458"/>
    </row>
    <row r="3" spans="1:10" ht="222" customHeight="1">
      <c r="A3" s="459" t="s">
        <v>373</v>
      </c>
      <c r="B3" s="460"/>
      <c r="C3" s="460"/>
      <c r="D3" s="460"/>
      <c r="E3" s="460"/>
      <c r="F3" s="460"/>
      <c r="G3" s="460"/>
      <c r="H3" s="460"/>
      <c r="I3" s="460"/>
    </row>
    <row r="5" spans="1:10" ht="13" customHeight="1">
      <c r="A5" s="256" t="s">
        <v>32</v>
      </c>
    </row>
    <row r="6" spans="1:10" ht="130" customHeight="1">
      <c r="A6" s="459" t="s">
        <v>332</v>
      </c>
      <c r="B6" s="461"/>
      <c r="C6" s="461"/>
      <c r="D6" s="461"/>
      <c r="E6" s="461"/>
      <c r="F6" s="461"/>
      <c r="G6" s="461"/>
      <c r="H6" s="461"/>
      <c r="I6" s="461"/>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election activeCell="B45" sqref="B45:C45"/>
    </sheetView>
  </sheetViews>
  <sheetFormatPr baseColWidth="10" defaultColWidth="11.453125" defaultRowHeight="10.15" customHeight="1"/>
  <cols>
    <col min="1" max="9" width="9.7265625" style="9" customWidth="1"/>
    <col min="10" max="12" width="11.453125" style="9"/>
    <col min="13" max="13" width="5.1796875" style="9" customWidth="1"/>
    <col min="14" max="16384" width="11.453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view="pageBreakPreview" zoomScale="120" zoomScaleNormal="130" zoomScaleSheetLayoutView="120" zoomScalePageLayoutView="120" workbookViewId="0">
      <selection activeCell="N3" sqref="N3"/>
    </sheetView>
  </sheetViews>
  <sheetFormatPr baseColWidth="10" defaultColWidth="11.453125" defaultRowHeight="9" customHeight="1"/>
  <cols>
    <col min="1" max="1" width="4.1796875" style="258" customWidth="1"/>
    <col min="2" max="2" width="7.26953125" style="258" customWidth="1"/>
    <col min="3" max="3" width="8.54296875" style="258" customWidth="1"/>
    <col min="4" max="4" width="9.7265625" style="258" customWidth="1"/>
    <col min="5" max="5" width="7.81640625" style="258" customWidth="1"/>
    <col min="6" max="6" width="9.7265625" style="258" customWidth="1"/>
    <col min="7" max="7" width="8.54296875" style="258" customWidth="1"/>
    <col min="8" max="8" width="9.7265625" style="258" customWidth="1"/>
    <col min="9" max="9" width="8.54296875" style="258" customWidth="1"/>
    <col min="10" max="10" width="9.7265625" style="258" customWidth="1"/>
    <col min="11" max="11" width="8.26953125" style="258" customWidth="1"/>
    <col min="12" max="12" width="7.81640625" style="258" customWidth="1"/>
    <col min="13" max="13" width="5.1796875" style="258" customWidth="1"/>
    <col min="14" max="14" width="11.453125" style="258"/>
    <col min="15" max="15" width="6.54296875" style="258" customWidth="1"/>
    <col min="16" max="16384" width="11.453125" style="258"/>
  </cols>
  <sheetData>
    <row r="1" spans="1:20" ht="40" customHeight="1">
      <c r="A1" s="465" t="s">
        <v>105</v>
      </c>
      <c r="B1" s="465"/>
      <c r="C1" s="465"/>
      <c r="D1" s="465"/>
      <c r="E1" s="465"/>
      <c r="F1" s="465"/>
      <c r="G1" s="465"/>
      <c r="H1" s="465"/>
      <c r="I1" s="465"/>
      <c r="J1" s="465"/>
      <c r="K1" s="465"/>
      <c r="L1" s="257" t="s">
        <v>28</v>
      </c>
      <c r="T1" s="259"/>
    </row>
    <row r="2" spans="1:20" ht="12.25" customHeight="1">
      <c r="A2" s="466" t="s">
        <v>23</v>
      </c>
      <c r="B2" s="462"/>
      <c r="C2" s="467" t="s">
        <v>2</v>
      </c>
      <c r="D2" s="468"/>
      <c r="E2" s="468"/>
      <c r="F2" s="469"/>
      <c r="G2" s="467" t="s">
        <v>3</v>
      </c>
      <c r="H2" s="468"/>
      <c r="I2" s="468"/>
      <c r="J2" s="469"/>
      <c r="K2" s="470" t="s">
        <v>333</v>
      </c>
      <c r="L2" s="260"/>
    </row>
    <row r="3" spans="1:20" ht="12.25" customHeight="1">
      <c r="A3" s="466"/>
      <c r="B3" s="462"/>
      <c r="C3" s="473" t="s">
        <v>7</v>
      </c>
      <c r="D3" s="473"/>
      <c r="E3" s="473" t="s">
        <v>39</v>
      </c>
      <c r="F3" s="473"/>
      <c r="G3" s="473" t="s">
        <v>7</v>
      </c>
      <c r="H3" s="473"/>
      <c r="I3" s="473" t="s">
        <v>39</v>
      </c>
      <c r="J3" s="473"/>
      <c r="K3" s="471"/>
      <c r="L3" s="260"/>
    </row>
    <row r="4" spans="1:20" ht="39.25" customHeight="1">
      <c r="A4" s="466"/>
      <c r="B4" s="462"/>
      <c r="C4" s="462" t="s">
        <v>0</v>
      </c>
      <c r="D4" s="261" t="s">
        <v>102</v>
      </c>
      <c r="E4" s="462" t="s">
        <v>0</v>
      </c>
      <c r="F4" s="261" t="s">
        <v>102</v>
      </c>
      <c r="G4" s="462" t="s">
        <v>0</v>
      </c>
      <c r="H4" s="261" t="s">
        <v>102</v>
      </c>
      <c r="I4" s="462" t="s">
        <v>0</v>
      </c>
      <c r="J4" s="261" t="s">
        <v>102</v>
      </c>
      <c r="K4" s="472"/>
      <c r="L4" s="260"/>
    </row>
    <row r="5" spans="1:20" ht="12.25" customHeight="1">
      <c r="A5" s="466"/>
      <c r="B5" s="462"/>
      <c r="C5" s="462"/>
      <c r="D5" s="261" t="s">
        <v>24</v>
      </c>
      <c r="E5" s="462"/>
      <c r="F5" s="261" t="s">
        <v>24</v>
      </c>
      <c r="G5" s="462"/>
      <c r="H5" s="261" t="s">
        <v>24</v>
      </c>
      <c r="I5" s="462"/>
      <c r="J5" s="261" t="s">
        <v>24</v>
      </c>
      <c r="K5" s="262" t="s">
        <v>24</v>
      </c>
      <c r="L5" s="260"/>
    </row>
    <row r="6" spans="1:20" ht="5.15" customHeight="1">
      <c r="A6" s="263"/>
      <c r="B6" s="264"/>
      <c r="C6" s="260"/>
      <c r="D6" s="260"/>
      <c r="E6" s="260"/>
      <c r="F6" s="260"/>
      <c r="G6" s="260"/>
      <c r="H6" s="260"/>
      <c r="I6" s="260"/>
      <c r="J6" s="260"/>
      <c r="K6" s="260"/>
      <c r="L6" s="260"/>
    </row>
    <row r="7" spans="1:20" s="270" customFormat="1" ht="8.5" customHeight="1">
      <c r="A7" s="265"/>
      <c r="B7" s="265"/>
      <c r="C7" s="266" t="s">
        <v>4</v>
      </c>
      <c r="D7" s="267"/>
      <c r="E7" s="267"/>
      <c r="F7" s="267"/>
      <c r="G7" s="267"/>
      <c r="H7" s="267"/>
      <c r="I7" s="267"/>
      <c r="J7" s="267"/>
      <c r="K7" s="267"/>
      <c r="L7" s="268"/>
      <c r="M7" s="269"/>
      <c r="N7" s="269"/>
      <c r="O7" s="269"/>
      <c r="P7" s="269"/>
      <c r="Q7" s="269"/>
    </row>
    <row r="8" spans="1:20" s="270" customFormat="1" ht="8.5"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5"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5"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5"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5"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5"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459652</v>
      </c>
      <c r="D17" s="137">
        <v>1.4</v>
      </c>
      <c r="E17" s="136">
        <v>80349</v>
      </c>
      <c r="F17" s="163">
        <v>0.2</v>
      </c>
      <c r="G17" s="136">
        <v>825039</v>
      </c>
      <c r="H17" s="137">
        <v>0.3</v>
      </c>
      <c r="I17" s="136">
        <v>153670</v>
      </c>
      <c r="J17" s="137">
        <v>3.7</v>
      </c>
      <c r="K17" s="138">
        <v>39.9</v>
      </c>
      <c r="L17" s="273"/>
      <c r="M17" s="278"/>
      <c r="O17" s="279"/>
      <c r="R17" s="277"/>
    </row>
    <row r="18" spans="1:47" s="270" customFormat="1" ht="8.5"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5" customHeight="1">
      <c r="A19" s="280"/>
      <c r="B19" s="272" t="s">
        <v>11</v>
      </c>
      <c r="C19" s="167">
        <v>79046</v>
      </c>
      <c r="D19" s="168">
        <v>-4</v>
      </c>
      <c r="E19" s="167">
        <v>13334</v>
      </c>
      <c r="F19" s="163">
        <v>-4.5</v>
      </c>
      <c r="G19" s="167">
        <v>139850</v>
      </c>
      <c r="H19" s="168">
        <v>-6.7</v>
      </c>
      <c r="I19" s="167">
        <v>25864</v>
      </c>
      <c r="J19" s="163">
        <v>-2.9</v>
      </c>
      <c r="K19" s="169">
        <v>36.6</v>
      </c>
      <c r="L19" s="273"/>
      <c r="R19" s="277"/>
    </row>
    <row r="20" spans="1:47" s="270" customFormat="1" ht="8.5" customHeight="1">
      <c r="A20" s="280"/>
      <c r="B20" s="272" t="s">
        <v>12</v>
      </c>
      <c r="C20" s="167">
        <v>93289</v>
      </c>
      <c r="D20" s="163">
        <v>-1.7</v>
      </c>
      <c r="E20" s="167">
        <v>16088</v>
      </c>
      <c r="F20" s="163">
        <v>7.2</v>
      </c>
      <c r="G20" s="167">
        <v>166518</v>
      </c>
      <c r="H20" s="168">
        <v>-4.4000000000000004</v>
      </c>
      <c r="I20" s="167">
        <v>30312</v>
      </c>
      <c r="J20" s="163">
        <v>6.7</v>
      </c>
      <c r="K20" s="169">
        <v>39.1</v>
      </c>
      <c r="L20" s="273"/>
      <c r="M20" s="269"/>
      <c r="R20" s="277"/>
    </row>
    <row r="21" spans="1:47" s="270" customFormat="1" ht="8.5" customHeight="1">
      <c r="A21" s="280"/>
      <c r="B21" s="272" t="s">
        <v>13</v>
      </c>
      <c r="C21" s="167">
        <v>97851</v>
      </c>
      <c r="D21" s="163">
        <v>-1.5</v>
      </c>
      <c r="E21" s="167">
        <v>19436</v>
      </c>
      <c r="F21" s="163">
        <v>1.1000000000000001</v>
      </c>
      <c r="G21" s="167">
        <v>180864</v>
      </c>
      <c r="H21" s="163">
        <v>1.7</v>
      </c>
      <c r="I21" s="167">
        <v>36575</v>
      </c>
      <c r="J21" s="163">
        <v>5.8</v>
      </c>
      <c r="K21" s="169">
        <v>43.9</v>
      </c>
      <c r="L21" s="273"/>
    </row>
    <row r="22" spans="1:47" s="270" customFormat="1" ht="8.5" customHeight="1">
      <c r="A22" s="280"/>
      <c r="B22" s="272" t="s">
        <v>14</v>
      </c>
      <c r="C22" s="167">
        <v>111404</v>
      </c>
      <c r="D22" s="163">
        <v>4</v>
      </c>
      <c r="E22" s="167">
        <v>18749</v>
      </c>
      <c r="F22" s="163">
        <v>-6.9</v>
      </c>
      <c r="G22" s="167">
        <v>202916</v>
      </c>
      <c r="H22" s="163">
        <v>2.7</v>
      </c>
      <c r="I22" s="167">
        <v>36643</v>
      </c>
      <c r="J22" s="163">
        <v>-0.9</v>
      </c>
      <c r="K22" s="169">
        <v>47.7</v>
      </c>
      <c r="L22" s="273"/>
    </row>
    <row r="23" spans="1:47" s="270" customFormat="1" ht="8.5" customHeight="1">
      <c r="A23" s="280"/>
      <c r="B23" s="272" t="s">
        <v>15</v>
      </c>
      <c r="C23" s="167"/>
      <c r="D23" s="168"/>
      <c r="E23" s="167"/>
      <c r="F23" s="163"/>
      <c r="G23" s="167"/>
      <c r="H23" s="168"/>
      <c r="I23" s="167"/>
      <c r="J23" s="163"/>
      <c r="K23" s="169"/>
      <c r="L23" s="273"/>
    </row>
    <row r="24" spans="1:47" s="270" customFormat="1" ht="8.5" customHeight="1">
      <c r="A24" s="280"/>
      <c r="B24" s="272" t="s">
        <v>16</v>
      </c>
      <c r="C24" s="50"/>
      <c r="D24" s="54"/>
      <c r="E24" s="50"/>
      <c r="F24" s="54"/>
      <c r="G24" s="50"/>
      <c r="H24" s="54"/>
      <c r="I24" s="50"/>
      <c r="J24" s="54"/>
      <c r="K24" s="61"/>
      <c r="L24" s="273"/>
    </row>
    <row r="25" spans="1:47" s="270" customFormat="1" ht="8.5" customHeight="1">
      <c r="A25" s="280"/>
      <c r="B25" s="272" t="s">
        <v>17</v>
      </c>
      <c r="C25" s="50"/>
      <c r="D25" s="54"/>
      <c r="E25" s="50"/>
      <c r="F25" s="54"/>
      <c r="G25" s="50"/>
      <c r="H25" s="54"/>
      <c r="I25" s="50"/>
      <c r="J25" s="54"/>
      <c r="K25" s="61"/>
      <c r="L25" s="273"/>
    </row>
    <row r="26" spans="1:47" s="270" customFormat="1" ht="8.5" customHeight="1">
      <c r="A26" s="280"/>
      <c r="B26" s="272" t="s">
        <v>18</v>
      </c>
      <c r="C26" s="50"/>
      <c r="D26" s="54"/>
      <c r="E26" s="50"/>
      <c r="F26" s="54"/>
      <c r="G26" s="50"/>
      <c r="H26" s="54"/>
      <c r="I26" s="50"/>
      <c r="J26" s="54"/>
      <c r="K26" s="61"/>
      <c r="L26" s="273"/>
    </row>
    <row r="27" spans="1:47" s="270" customFormat="1" ht="8.5" customHeight="1">
      <c r="A27" s="280"/>
      <c r="B27" s="272" t="s">
        <v>19</v>
      </c>
      <c r="C27" s="50"/>
      <c r="D27" s="54"/>
      <c r="E27" s="50"/>
      <c r="F27" s="54"/>
      <c r="G27" s="50"/>
      <c r="H27" s="54"/>
      <c r="I27" s="50"/>
      <c r="J27" s="54"/>
      <c r="K27" s="61"/>
      <c r="L27" s="273"/>
    </row>
    <row r="28" spans="1:47" s="270" customFormat="1" ht="8.5" customHeight="1">
      <c r="A28" s="280"/>
      <c r="B28" s="272" t="s">
        <v>20</v>
      </c>
      <c r="C28" s="50"/>
      <c r="D28" s="54"/>
      <c r="E28" s="50"/>
      <c r="F28" s="54"/>
      <c r="G28" s="50"/>
      <c r="H28" s="54"/>
      <c r="I28" s="50"/>
      <c r="J28" s="54"/>
      <c r="K28" s="61"/>
      <c r="L28" s="273"/>
    </row>
    <row r="29" spans="1:47" s="270" customFormat="1" ht="8.5" customHeight="1">
      <c r="A29" s="280"/>
      <c r="B29" s="272" t="s">
        <v>21</v>
      </c>
      <c r="C29" s="50"/>
      <c r="D29" s="163"/>
      <c r="E29" s="50"/>
      <c r="F29" s="163"/>
      <c r="G29" s="50"/>
      <c r="H29" s="54"/>
      <c r="I29" s="50"/>
      <c r="J29" s="163"/>
      <c r="K29" s="61"/>
      <c r="L29" s="273"/>
    </row>
    <row r="30" spans="1:47" s="270" customFormat="1" ht="5.15" customHeight="1">
      <c r="A30" s="280"/>
      <c r="B30" s="272"/>
      <c r="C30" s="281"/>
      <c r="D30" s="276"/>
      <c r="E30" s="281"/>
      <c r="F30" s="276"/>
      <c r="G30" s="281"/>
      <c r="H30" s="276"/>
      <c r="I30" s="281"/>
      <c r="J30" s="276"/>
      <c r="K30" s="273"/>
      <c r="L30" s="273"/>
    </row>
    <row r="31" spans="1:47" s="270" customFormat="1" ht="8.5" customHeight="1">
      <c r="A31" s="280"/>
      <c r="B31" s="280"/>
      <c r="C31" s="266" t="s">
        <v>5</v>
      </c>
      <c r="D31" s="282"/>
      <c r="E31" s="267"/>
      <c r="F31" s="267"/>
      <c r="G31" s="267"/>
      <c r="H31" s="267"/>
      <c r="I31" s="267"/>
      <c r="J31" s="267"/>
      <c r="K31" s="267"/>
      <c r="L31" s="268"/>
    </row>
    <row r="32" spans="1:47" s="270" customFormat="1" ht="8.5"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5"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5"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5"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5"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5"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78331</v>
      </c>
      <c r="D41" s="165">
        <v>-0.4</v>
      </c>
      <c r="E41" s="164">
        <v>7171</v>
      </c>
      <c r="F41" s="165">
        <v>6.2</v>
      </c>
      <c r="G41" s="164">
        <v>148583</v>
      </c>
      <c r="H41" s="165">
        <v>2.1</v>
      </c>
      <c r="I41" s="164">
        <v>15632</v>
      </c>
      <c r="J41" s="165">
        <v>5.0999999999999996</v>
      </c>
      <c r="K41" s="166">
        <v>35</v>
      </c>
      <c r="L41" s="285"/>
      <c r="M41" s="278"/>
      <c r="O41" s="279"/>
      <c r="R41" s="277"/>
    </row>
    <row r="42" spans="1:47" s="270" customFormat="1" ht="8.5"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5" customHeight="1">
      <c r="A43" s="280"/>
      <c r="B43" s="272" t="s">
        <v>11</v>
      </c>
      <c r="C43" s="164">
        <v>12399</v>
      </c>
      <c r="D43" s="165">
        <v>-6.4</v>
      </c>
      <c r="E43" s="164">
        <v>1212</v>
      </c>
      <c r="F43" s="165">
        <v>-3.7</v>
      </c>
      <c r="G43" s="164">
        <v>22867</v>
      </c>
      <c r="H43" s="165">
        <v>-5.0999999999999996</v>
      </c>
      <c r="I43" s="164">
        <v>2787</v>
      </c>
      <c r="J43" s="165">
        <v>-5.4</v>
      </c>
      <c r="K43" s="166">
        <v>29</v>
      </c>
      <c r="L43" s="285"/>
    </row>
    <row r="44" spans="1:47" s="270" customFormat="1" ht="8.5" customHeight="1">
      <c r="A44" s="280"/>
      <c r="B44" s="272" t="s">
        <v>12</v>
      </c>
      <c r="C44" s="164">
        <v>16783</v>
      </c>
      <c r="D44" s="165">
        <v>-3.8</v>
      </c>
      <c r="E44" s="164">
        <v>1478</v>
      </c>
      <c r="F44" s="165">
        <v>22.7</v>
      </c>
      <c r="G44" s="164">
        <v>30183</v>
      </c>
      <c r="H44" s="165">
        <v>-6.8</v>
      </c>
      <c r="I44" s="164">
        <v>3387</v>
      </c>
      <c r="J44" s="165">
        <v>46.5</v>
      </c>
      <c r="K44" s="166">
        <v>34.5</v>
      </c>
      <c r="L44" s="285"/>
    </row>
    <row r="45" spans="1:47" s="270" customFormat="1" ht="8.5" customHeight="1">
      <c r="A45" s="280"/>
      <c r="B45" s="272" t="s">
        <v>13</v>
      </c>
      <c r="C45" s="164">
        <v>16692</v>
      </c>
      <c r="D45" s="163">
        <v>0.9</v>
      </c>
      <c r="E45" s="164">
        <v>1526</v>
      </c>
      <c r="F45" s="163">
        <v>-6.4</v>
      </c>
      <c r="G45" s="164">
        <v>34368</v>
      </c>
      <c r="H45" s="163">
        <v>10.199999999999999</v>
      </c>
      <c r="I45" s="164">
        <v>2901</v>
      </c>
      <c r="J45" s="163">
        <v>-14.4</v>
      </c>
      <c r="K45" s="166">
        <v>40.6</v>
      </c>
      <c r="L45" s="285"/>
    </row>
    <row r="46" spans="1:47" s="270" customFormat="1" ht="8.5" customHeight="1">
      <c r="A46" s="280"/>
      <c r="B46" s="272" t="s">
        <v>14</v>
      </c>
      <c r="C46" s="164">
        <v>21823</v>
      </c>
      <c r="D46" s="163">
        <v>2.8</v>
      </c>
      <c r="E46" s="164">
        <v>1702</v>
      </c>
      <c r="F46" s="165">
        <v>5.8</v>
      </c>
      <c r="G46" s="164">
        <v>41105</v>
      </c>
      <c r="H46" s="165">
        <v>3.9</v>
      </c>
      <c r="I46" s="164">
        <v>3585</v>
      </c>
      <c r="J46" s="165">
        <v>-1</v>
      </c>
      <c r="K46" s="166">
        <v>47</v>
      </c>
      <c r="L46" s="285"/>
    </row>
    <row r="47" spans="1:47" s="270" customFormat="1" ht="8.5" customHeight="1">
      <c r="A47" s="280"/>
      <c r="B47" s="272" t="s">
        <v>15</v>
      </c>
      <c r="C47" s="164"/>
      <c r="D47" s="165"/>
      <c r="E47" s="164"/>
      <c r="F47" s="165"/>
      <c r="G47" s="164"/>
      <c r="H47" s="165"/>
      <c r="I47" s="164"/>
      <c r="J47" s="165"/>
      <c r="K47" s="166"/>
      <c r="L47" s="285"/>
    </row>
    <row r="48" spans="1:47" s="270" customFormat="1" ht="8.5" customHeight="1">
      <c r="A48" s="280"/>
      <c r="B48" s="272" t="s">
        <v>16</v>
      </c>
      <c r="C48" s="136"/>
      <c r="D48" s="137"/>
      <c r="E48" s="136"/>
      <c r="F48" s="137"/>
      <c r="G48" s="136"/>
      <c r="H48" s="137"/>
      <c r="I48" s="136"/>
      <c r="J48" s="137"/>
      <c r="K48" s="138"/>
      <c r="L48" s="285"/>
      <c r="N48" s="284"/>
    </row>
    <row r="49" spans="1:20" s="270" customFormat="1" ht="8.5" customHeight="1">
      <c r="A49" s="280"/>
      <c r="B49" s="272" t="s">
        <v>17</v>
      </c>
      <c r="C49" s="136"/>
      <c r="D49" s="137"/>
      <c r="E49" s="136"/>
      <c r="F49" s="137"/>
      <c r="G49" s="136"/>
      <c r="H49" s="137"/>
      <c r="I49" s="136"/>
      <c r="J49" s="137"/>
      <c r="K49" s="138"/>
      <c r="L49" s="285"/>
    </row>
    <row r="50" spans="1:20" s="270" customFormat="1" ht="8.5" customHeight="1">
      <c r="A50" s="280"/>
      <c r="B50" s="272" t="s">
        <v>18</v>
      </c>
      <c r="C50" s="136"/>
      <c r="D50" s="137"/>
      <c r="E50" s="136"/>
      <c r="F50" s="137"/>
      <c r="G50" s="136"/>
      <c r="H50" s="137"/>
      <c r="I50" s="136"/>
      <c r="J50" s="137"/>
      <c r="K50" s="138"/>
      <c r="L50" s="285"/>
    </row>
    <row r="51" spans="1:20" s="270" customFormat="1" ht="8.5" customHeight="1">
      <c r="A51" s="280"/>
      <c r="B51" s="272" t="s">
        <v>19</v>
      </c>
      <c r="C51" s="136"/>
      <c r="D51" s="137"/>
      <c r="E51" s="136"/>
      <c r="F51" s="137"/>
      <c r="G51" s="136"/>
      <c r="H51" s="137"/>
      <c r="I51" s="136"/>
      <c r="J51" s="137"/>
      <c r="K51" s="138"/>
      <c r="L51" s="285"/>
    </row>
    <row r="52" spans="1:20" s="270" customFormat="1" ht="8.5" customHeight="1">
      <c r="A52" s="280"/>
      <c r="B52" s="272" t="s">
        <v>20</v>
      </c>
      <c r="C52" s="136"/>
      <c r="D52" s="137"/>
      <c r="E52" s="136"/>
      <c r="F52" s="137"/>
      <c r="G52" s="136"/>
      <c r="H52" s="137"/>
      <c r="I52" s="136"/>
      <c r="J52" s="137"/>
      <c r="K52" s="138"/>
      <c r="L52" s="285"/>
    </row>
    <row r="53" spans="1:20" s="270" customFormat="1" ht="8.5" customHeight="1">
      <c r="A53" s="280"/>
      <c r="B53" s="272" t="s">
        <v>21</v>
      </c>
      <c r="C53" s="136"/>
      <c r="D53" s="163"/>
      <c r="E53" s="136"/>
      <c r="F53" s="137"/>
      <c r="G53" s="136"/>
      <c r="H53" s="137"/>
      <c r="I53" s="136"/>
      <c r="J53" s="137"/>
      <c r="K53" s="138"/>
      <c r="L53" s="285"/>
    </row>
    <row r="54" spans="1:20" s="270" customFormat="1" ht="5.15" customHeight="1">
      <c r="A54" s="280"/>
      <c r="B54" s="272"/>
      <c r="C54" s="286"/>
      <c r="D54" s="287"/>
      <c r="E54" s="286"/>
      <c r="F54" s="287"/>
      <c r="G54" s="286"/>
      <c r="H54" s="287"/>
      <c r="I54" s="286"/>
      <c r="J54" s="287"/>
      <c r="K54" s="285"/>
      <c r="L54" s="285"/>
    </row>
    <row r="55" spans="1:20" s="270" customFormat="1" ht="8.5" customHeight="1">
      <c r="A55" s="280"/>
      <c r="B55" s="280"/>
      <c r="C55" s="288" t="s">
        <v>6</v>
      </c>
      <c r="D55" s="289"/>
      <c r="E55" s="289"/>
      <c r="F55" s="289"/>
      <c r="G55" s="289"/>
      <c r="H55" s="289"/>
      <c r="I55" s="289"/>
      <c r="J55" s="289"/>
      <c r="K55" s="289"/>
      <c r="L55" s="290"/>
    </row>
    <row r="56" spans="1:20" s="270" customFormat="1" ht="8.5"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5"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5"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5"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5"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5"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537983</v>
      </c>
      <c r="D65" s="163">
        <v>1.1000000000000001</v>
      </c>
      <c r="E65" s="136">
        <v>87520</v>
      </c>
      <c r="F65" s="163">
        <v>0.7</v>
      </c>
      <c r="G65" s="136">
        <v>973622</v>
      </c>
      <c r="H65" s="137">
        <v>0.6</v>
      </c>
      <c r="I65" s="136">
        <v>169302</v>
      </c>
      <c r="J65" s="163">
        <v>3.8</v>
      </c>
      <c r="K65" s="138">
        <v>39.1</v>
      </c>
      <c r="L65" s="273"/>
      <c r="M65" s="278"/>
      <c r="O65" s="279"/>
      <c r="R65" s="277"/>
    </row>
    <row r="66" spans="1:19" s="270" customFormat="1" ht="8.5"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5" customHeight="1">
      <c r="A67" s="280"/>
      <c r="B67" s="272" t="s">
        <v>11</v>
      </c>
      <c r="C67" s="136">
        <v>91445</v>
      </c>
      <c r="D67" s="165">
        <v>-4.3</v>
      </c>
      <c r="E67" s="136">
        <v>14546</v>
      </c>
      <c r="F67" s="163">
        <v>-4.5</v>
      </c>
      <c r="G67" s="136">
        <v>162717</v>
      </c>
      <c r="H67" s="165">
        <v>-6.5</v>
      </c>
      <c r="I67" s="136">
        <v>28651</v>
      </c>
      <c r="J67" s="165">
        <v>-3.2</v>
      </c>
      <c r="K67" s="166">
        <v>35.299999999999997</v>
      </c>
      <c r="L67" s="273"/>
      <c r="M67" s="284"/>
    </row>
    <row r="68" spans="1:19" s="270" customFormat="1" ht="8.5" customHeight="1">
      <c r="A68" s="280"/>
      <c r="B68" s="272" t="s">
        <v>12</v>
      </c>
      <c r="C68" s="136">
        <v>110072</v>
      </c>
      <c r="D68" s="163">
        <v>-2</v>
      </c>
      <c r="E68" s="136">
        <v>17566</v>
      </c>
      <c r="F68" s="163">
        <v>8.3000000000000007</v>
      </c>
      <c r="G68" s="136">
        <v>196701</v>
      </c>
      <c r="H68" s="165">
        <v>-4.8</v>
      </c>
      <c r="I68" s="136">
        <v>33699</v>
      </c>
      <c r="J68" s="163">
        <v>9.6999999999999993</v>
      </c>
      <c r="K68" s="166">
        <v>38.4</v>
      </c>
      <c r="L68" s="273"/>
      <c r="M68" s="284"/>
    </row>
    <row r="69" spans="1:19" s="270" customFormat="1" ht="8.5" customHeight="1">
      <c r="A69" s="280"/>
      <c r="B69" s="272" t="s">
        <v>13</v>
      </c>
      <c r="C69" s="136">
        <v>114543</v>
      </c>
      <c r="D69" s="163">
        <v>-1.2</v>
      </c>
      <c r="E69" s="136">
        <v>20962</v>
      </c>
      <c r="F69" s="163">
        <v>0.5</v>
      </c>
      <c r="G69" s="136">
        <v>215232</v>
      </c>
      <c r="H69" s="163">
        <v>3</v>
      </c>
      <c r="I69" s="136">
        <v>39476</v>
      </c>
      <c r="J69" s="163">
        <v>4</v>
      </c>
      <c r="K69" s="166">
        <v>43.3</v>
      </c>
      <c r="L69" s="273"/>
    </row>
    <row r="70" spans="1:19" s="270" customFormat="1" ht="8.5" customHeight="1">
      <c r="A70" s="280"/>
      <c r="B70" s="272" t="s">
        <v>14</v>
      </c>
      <c r="C70" s="136">
        <v>133227</v>
      </c>
      <c r="D70" s="163">
        <v>3.8</v>
      </c>
      <c r="E70" s="136">
        <v>20451</v>
      </c>
      <c r="F70" s="163">
        <v>-6</v>
      </c>
      <c r="G70" s="136">
        <v>244021</v>
      </c>
      <c r="H70" s="163">
        <v>2.9</v>
      </c>
      <c r="I70" s="136">
        <v>40228</v>
      </c>
      <c r="J70" s="163">
        <v>-0.9</v>
      </c>
      <c r="K70" s="166">
        <v>47.6</v>
      </c>
      <c r="L70" s="273"/>
    </row>
    <row r="71" spans="1:19" s="270" customFormat="1" ht="8.5" customHeight="1">
      <c r="A71" s="280"/>
      <c r="B71" s="272" t="s">
        <v>15</v>
      </c>
      <c r="C71" s="136"/>
      <c r="D71" s="165"/>
      <c r="E71" s="136"/>
      <c r="F71" s="163"/>
      <c r="G71" s="136"/>
      <c r="H71" s="165"/>
      <c r="I71" s="136"/>
      <c r="J71" s="163"/>
      <c r="K71" s="166"/>
      <c r="L71" s="273"/>
    </row>
    <row r="72" spans="1:19" s="270" customFormat="1" ht="8.5" customHeight="1">
      <c r="A72" s="280"/>
      <c r="B72" s="272" t="s">
        <v>16</v>
      </c>
      <c r="C72" s="136"/>
      <c r="D72" s="137"/>
      <c r="E72" s="136"/>
      <c r="F72" s="137"/>
      <c r="G72" s="136"/>
      <c r="H72" s="137"/>
      <c r="I72" s="136"/>
      <c r="J72" s="137"/>
      <c r="K72" s="138"/>
      <c r="L72" s="273"/>
    </row>
    <row r="73" spans="1:19" s="270" customFormat="1" ht="8.5" customHeight="1">
      <c r="A73" s="280"/>
      <c r="B73" s="272" t="s">
        <v>17</v>
      </c>
      <c r="C73" s="136"/>
      <c r="D73" s="137"/>
      <c r="E73" s="136"/>
      <c r="F73" s="137"/>
      <c r="G73" s="136"/>
      <c r="H73" s="137"/>
      <c r="I73" s="136"/>
      <c r="J73" s="137"/>
      <c r="K73" s="138"/>
      <c r="L73" s="273"/>
    </row>
    <row r="74" spans="1:19" s="270" customFormat="1" ht="8.5" customHeight="1">
      <c r="A74" s="280"/>
      <c r="B74" s="272" t="s">
        <v>18</v>
      </c>
      <c r="C74" s="136"/>
      <c r="D74" s="137"/>
      <c r="E74" s="136"/>
      <c r="F74" s="137"/>
      <c r="G74" s="136"/>
      <c r="H74" s="137"/>
      <c r="I74" s="136"/>
      <c r="J74" s="137"/>
      <c r="K74" s="138"/>
      <c r="L74" s="273"/>
    </row>
    <row r="75" spans="1:19" s="270" customFormat="1" ht="8.5" customHeight="1">
      <c r="A75" s="280"/>
      <c r="B75" s="272" t="s">
        <v>19</v>
      </c>
      <c r="C75" s="136"/>
      <c r="D75" s="137"/>
      <c r="E75" s="136"/>
      <c r="F75" s="137"/>
      <c r="G75" s="136"/>
      <c r="H75" s="137"/>
      <c r="I75" s="136"/>
      <c r="J75" s="137"/>
      <c r="K75" s="138"/>
      <c r="L75" s="273"/>
    </row>
    <row r="76" spans="1:19" s="270" customFormat="1" ht="8.5" customHeight="1">
      <c r="A76" s="280"/>
      <c r="B76" s="272" t="s">
        <v>20</v>
      </c>
      <c r="C76" s="136"/>
      <c r="D76" s="137"/>
      <c r="E76" s="136"/>
      <c r="F76" s="137"/>
      <c r="G76" s="136"/>
      <c r="H76" s="137"/>
      <c r="I76" s="136"/>
      <c r="J76" s="137"/>
      <c r="K76" s="138"/>
      <c r="L76" s="273"/>
    </row>
    <row r="77" spans="1:19" s="270" customFormat="1" ht="8.5" customHeight="1">
      <c r="A77" s="280"/>
      <c r="B77" s="272" t="s">
        <v>21</v>
      </c>
      <c r="C77" s="136"/>
      <c r="D77" s="163"/>
      <c r="E77" s="136"/>
      <c r="F77" s="163"/>
      <c r="G77" s="136"/>
      <c r="H77" s="137"/>
      <c r="I77" s="136"/>
      <c r="J77" s="163"/>
      <c r="K77" s="138"/>
      <c r="L77" s="273"/>
    </row>
    <row r="78" spans="1:19" ht="8.5" customHeight="1">
      <c r="A78" s="291" t="s">
        <v>37</v>
      </c>
      <c r="B78" s="291"/>
      <c r="C78" s="292"/>
      <c r="D78" s="293"/>
      <c r="E78" s="292"/>
      <c r="F78" s="293"/>
      <c r="G78" s="292"/>
      <c r="H78" s="293"/>
      <c r="I78" s="292"/>
      <c r="J78" s="293"/>
      <c r="K78" s="294"/>
      <c r="L78" s="294"/>
    </row>
    <row r="79" spans="1:19" ht="20.149999999999999" customHeight="1">
      <c r="A79" s="463" t="s">
        <v>345</v>
      </c>
      <c r="B79" s="464"/>
      <c r="C79" s="464"/>
      <c r="D79" s="464"/>
      <c r="E79" s="464"/>
      <c r="F79" s="464"/>
      <c r="G79" s="464"/>
      <c r="H79" s="464"/>
      <c r="I79" s="464"/>
      <c r="J79" s="464"/>
      <c r="K79" s="464"/>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8 F8 J8 D8 H32:H33 F32:F33 J32:J33 D32:D33 H56:H58 F56:F58 J56:J58 D56:D58">
    <cfRule type="cellIs" dxfId="204" priority="80" stopIfTrue="1" operator="notBetween">
      <formula>-200</formula>
      <formula>200</formula>
    </cfRule>
  </conditionalFormatting>
  <conditionalFormatting sqref="D9 F9 H9 J9">
    <cfRule type="cellIs" dxfId="203" priority="78" stopIfTrue="1" operator="notBetween">
      <formula>-200</formula>
      <formula>200</formula>
    </cfRule>
  </conditionalFormatting>
  <conditionalFormatting sqref="D10 F10 H10 J10">
    <cfRule type="cellIs" dxfId="202" priority="75" stopIfTrue="1" operator="notBetween">
      <formula>-200</formula>
      <formula>200</formula>
    </cfRule>
  </conditionalFormatting>
  <conditionalFormatting sqref="H34 F34 J34 D34">
    <cfRule type="cellIs" dxfId="201" priority="77" stopIfTrue="1" operator="notBetween">
      <formula>-200</formula>
      <formula>200</formula>
    </cfRule>
  </conditionalFormatting>
  <conditionalFormatting sqref="H33 F33 J33 D33">
    <cfRule type="cellIs" dxfId="200" priority="74" stopIfTrue="1" operator="notBetween">
      <formula>-200</formula>
      <formula>200</formula>
    </cfRule>
  </conditionalFormatting>
  <conditionalFormatting sqref="D58 F58 H58 J58">
    <cfRule type="cellIs" dxfId="199" priority="72" stopIfTrue="1" operator="notBetween">
      <formula>-200</formula>
      <formula>200</formula>
    </cfRule>
  </conditionalFormatting>
  <conditionalFormatting sqref="D34 F34 H34 J34">
    <cfRule type="cellIs" dxfId="198" priority="73" stopIfTrue="1" operator="notBetween">
      <formula>-200</formula>
      <formula>200</formula>
    </cfRule>
  </conditionalFormatting>
  <conditionalFormatting sqref="K11 H11 F11 D11">
    <cfRule type="cellIs" dxfId="197" priority="70" stopIfTrue="1" operator="notBetween">
      <formula>-200</formula>
      <formula>200</formula>
    </cfRule>
  </conditionalFormatting>
  <conditionalFormatting sqref="D59 F59 H59 J59">
    <cfRule type="cellIs" dxfId="196" priority="66" stopIfTrue="1" operator="notBetween">
      <formula>-200</formula>
      <formula>200</formula>
    </cfRule>
  </conditionalFormatting>
  <conditionalFormatting sqref="J11">
    <cfRule type="cellIs" dxfId="195" priority="71" stopIfTrue="1" operator="notBetween">
      <formula>-200</formula>
      <formula>200</formula>
    </cfRule>
  </conditionalFormatting>
  <conditionalFormatting sqref="D35 F35 H35 J35">
    <cfRule type="cellIs" dxfId="194" priority="68" stopIfTrue="1" operator="notBetween">
      <formula>-200</formula>
      <formula>200</formula>
    </cfRule>
  </conditionalFormatting>
  <conditionalFormatting sqref="H35 F35 J35 D35">
    <cfRule type="cellIs" dxfId="193" priority="69" stopIfTrue="1" operator="notBetween">
      <formula>-200</formula>
      <formula>200</formula>
    </cfRule>
  </conditionalFormatting>
  <conditionalFormatting sqref="H59 F59 J59 D59">
    <cfRule type="cellIs" dxfId="192" priority="67" stopIfTrue="1" operator="notBetween">
      <formula>-200</formula>
      <formula>200</formula>
    </cfRule>
  </conditionalFormatting>
  <conditionalFormatting sqref="D24 J24 F24 H24">
    <cfRule type="cellIs" dxfId="191" priority="65" stopIfTrue="1" operator="notBetween">
      <formula>-200</formula>
      <formula>200</formula>
    </cfRule>
  </conditionalFormatting>
  <conditionalFormatting sqref="D48 J48 F48 H48">
    <cfRule type="cellIs" dxfId="190" priority="64" stopIfTrue="1" operator="notBetween">
      <formula>-200</formula>
      <formula>200</formula>
    </cfRule>
  </conditionalFormatting>
  <conditionalFormatting sqref="D72 J72 F72 H72">
    <cfRule type="cellIs" dxfId="189" priority="63" stopIfTrue="1" operator="notBetween">
      <formula>-200</formula>
      <formula>200</formula>
    </cfRule>
  </conditionalFormatting>
  <conditionalFormatting sqref="D25 J25 F25 H25">
    <cfRule type="cellIs" dxfId="188" priority="62" stopIfTrue="1" operator="notBetween">
      <formula>-200</formula>
      <formula>200</formula>
    </cfRule>
  </conditionalFormatting>
  <conditionalFormatting sqref="D49 J49 F49 H49">
    <cfRule type="cellIs" dxfId="187" priority="61" stopIfTrue="1" operator="notBetween">
      <formula>-200</formula>
      <formula>200</formula>
    </cfRule>
  </conditionalFormatting>
  <conditionalFormatting sqref="D73 J73 F73 H73">
    <cfRule type="cellIs" dxfId="186" priority="60" stopIfTrue="1" operator="notBetween">
      <formula>-200</formula>
      <formula>200</formula>
    </cfRule>
  </conditionalFormatting>
  <conditionalFormatting sqref="D26 F26">
    <cfRule type="cellIs" dxfId="185" priority="59" stopIfTrue="1" operator="notBetween">
      <formula>-200</formula>
      <formula>200</formula>
    </cfRule>
  </conditionalFormatting>
  <conditionalFormatting sqref="D50 J50 F50 H50">
    <cfRule type="cellIs" dxfId="184" priority="58" stopIfTrue="1" operator="notBetween">
      <formula>-200</formula>
      <formula>200</formula>
    </cfRule>
  </conditionalFormatting>
  <conditionalFormatting sqref="D74 J74 F74 H74">
    <cfRule type="cellIs" dxfId="183" priority="57" stopIfTrue="1" operator="notBetween">
      <formula>-200</formula>
      <formula>200</formula>
    </cfRule>
  </conditionalFormatting>
  <conditionalFormatting sqref="D27 J27 F27 H27">
    <cfRule type="cellIs" dxfId="182" priority="56" stopIfTrue="1" operator="notBetween">
      <formula>-200</formula>
      <formula>200</formula>
    </cfRule>
  </conditionalFormatting>
  <conditionalFormatting sqref="J51 F51 H51 D51:D52">
    <cfRule type="cellIs" dxfId="181" priority="55" stopIfTrue="1" operator="notBetween">
      <formula>-200</formula>
      <formula>200</formula>
    </cfRule>
  </conditionalFormatting>
  <conditionalFormatting sqref="D75:D76 F75:F76 H75:H76 J75:J76">
    <cfRule type="cellIs" dxfId="180" priority="54" stopIfTrue="1" operator="notBetween">
      <formula>-200</formula>
      <formula>200</formula>
    </cfRule>
  </conditionalFormatting>
  <conditionalFormatting sqref="J52 F52 H52">
    <cfRule type="cellIs" dxfId="179" priority="52" stopIfTrue="1" operator="notBetween">
      <formula>-200</formula>
      <formula>200</formula>
    </cfRule>
  </conditionalFormatting>
  <conditionalFormatting sqref="H29">
    <cfRule type="cellIs" dxfId="178" priority="50" stopIfTrue="1" operator="notBetween">
      <formula>-200</formula>
      <formula>200</formula>
    </cfRule>
  </conditionalFormatting>
  <conditionalFormatting sqref="J53 H53 F53">
    <cfRule type="cellIs" dxfId="177" priority="49" stopIfTrue="1" operator="notBetween">
      <formula>-200</formula>
      <formula>200</formula>
    </cfRule>
  </conditionalFormatting>
  <conditionalFormatting sqref="H77">
    <cfRule type="cellIs" dxfId="176" priority="48" stopIfTrue="1" operator="notBetween">
      <formula>-200</formula>
      <formula>200</formula>
    </cfRule>
  </conditionalFormatting>
  <conditionalFormatting sqref="J12:J13 H12:H13 F12:F13 D12:D13">
    <cfRule type="cellIs" dxfId="175" priority="47" stopIfTrue="1" operator="notBetween">
      <formula>-200</formula>
      <formula>200</formula>
    </cfRule>
  </conditionalFormatting>
  <conditionalFormatting sqref="D18 H18 J18">
    <cfRule type="cellIs" dxfId="174" priority="46" stopIfTrue="1" operator="notBetween">
      <formula>-200</formula>
      <formula>200</formula>
    </cfRule>
  </conditionalFormatting>
  <conditionalFormatting sqref="D42 F42 H42 J42">
    <cfRule type="cellIs" dxfId="173" priority="45" stopIfTrue="1" operator="notBetween">
      <formula>-200</formula>
      <formula>200</formula>
    </cfRule>
  </conditionalFormatting>
  <conditionalFormatting sqref="D36:D37 F36:F37 H36:H37 J36:J37">
    <cfRule type="cellIs" dxfId="172" priority="44" stopIfTrue="1" operator="notBetween">
      <formula>-200</formula>
      <formula>200</formula>
    </cfRule>
  </conditionalFormatting>
  <conditionalFormatting sqref="D60:D61 H60:H61 J60:J61 F60:F61">
    <cfRule type="cellIs" dxfId="171" priority="43" stopIfTrue="1" operator="notBetween">
      <formula>-200</formula>
      <formula>200</formula>
    </cfRule>
  </conditionalFormatting>
  <conditionalFormatting sqref="D19 H19">
    <cfRule type="cellIs" dxfId="170" priority="42" stopIfTrue="1" operator="notBetween">
      <formula>-200</formula>
      <formula>200</formula>
    </cfRule>
  </conditionalFormatting>
  <conditionalFormatting sqref="J43 H43 F43 D43">
    <cfRule type="cellIs" dxfId="169" priority="41" stopIfTrue="1" operator="notBetween">
      <formula>-200</formula>
      <formula>200</formula>
    </cfRule>
  </conditionalFormatting>
  <conditionalFormatting sqref="H20">
    <cfRule type="cellIs" dxfId="168" priority="40" stopIfTrue="1" operator="notBetween">
      <formula>-200</formula>
      <formula>200</formula>
    </cfRule>
  </conditionalFormatting>
  <conditionalFormatting sqref="J44 H44 F44 D44">
    <cfRule type="cellIs" dxfId="167" priority="39" stopIfTrue="1" operator="notBetween">
      <formula>-200</formula>
      <formula>200</formula>
    </cfRule>
  </conditionalFormatting>
  <conditionalFormatting sqref="J46 F46 H46">
    <cfRule type="cellIs" dxfId="166" priority="35" stopIfTrue="1" operator="notBetween">
      <formula>-200</formula>
      <formula>200</formula>
    </cfRule>
  </conditionalFormatting>
  <conditionalFormatting sqref="D23 H23">
    <cfRule type="cellIs" dxfId="165" priority="34" stopIfTrue="1" operator="notBetween">
      <formula>-200</formula>
      <formula>200</formula>
    </cfRule>
  </conditionalFormatting>
  <conditionalFormatting sqref="H14:H16">
    <cfRule type="cellIs" dxfId="164" priority="33" stopIfTrue="1" operator="notBetween">
      <formula>-200</formula>
      <formula>200</formula>
    </cfRule>
  </conditionalFormatting>
  <conditionalFormatting sqref="D47 J47 F47 H47">
    <cfRule type="cellIs" dxfId="163" priority="32" stopIfTrue="1" operator="notBetween">
      <formula>-200</formula>
      <formula>200</formula>
    </cfRule>
  </conditionalFormatting>
  <conditionalFormatting sqref="D38:D40 F38:F40 H38:H40 J38:J40">
    <cfRule type="cellIs" dxfId="162" priority="31" stopIfTrue="1" operator="notBetween">
      <formula>-200</formula>
      <formula>200</formula>
    </cfRule>
  </conditionalFormatting>
  <conditionalFormatting sqref="D71 H68 H71">
    <cfRule type="cellIs" dxfId="161" priority="30" stopIfTrue="1" operator="notBetween">
      <formula>-200</formula>
      <formula>200</formula>
    </cfRule>
  </conditionalFormatting>
  <conditionalFormatting sqref="D67 J67 H67">
    <cfRule type="cellIs" dxfId="160" priority="28" stopIfTrue="1" operator="notBetween">
      <formula>-200</formula>
      <formula>200</formula>
    </cfRule>
  </conditionalFormatting>
  <conditionalFormatting sqref="D66 J66 H66">
    <cfRule type="cellIs" dxfId="159" priority="27" stopIfTrue="1" operator="notBetween">
      <formula>-200</formula>
      <formula>200</formula>
    </cfRule>
  </conditionalFormatting>
  <conditionalFormatting sqref="H62:H65">
    <cfRule type="cellIs" dxfId="158" priority="26" stopIfTrue="1" operator="notBetween">
      <formula>-200</formula>
      <formula>200</formula>
    </cfRule>
  </conditionalFormatting>
  <conditionalFormatting sqref="J28 H28 F28 D28">
    <cfRule type="cellIs" dxfId="157" priority="4" stopIfTrue="1" operator="notBetween">
      <formula>-200</formula>
      <formula>200</formula>
    </cfRule>
  </conditionalFormatting>
  <conditionalFormatting sqref="H26 J26">
    <cfRule type="cellIs" dxfId="156" priority="3" stopIfTrue="1" operator="notBetween">
      <formula>-200</formula>
      <formula>200</formula>
    </cfRule>
  </conditionalFormatting>
  <conditionalFormatting sqref="D17 H17 J17">
    <cfRule type="cellIs" dxfId="155" priority="2" stopIfTrue="1" operator="notBetween">
      <formula>-200</formula>
      <formula>200</formula>
    </cfRule>
  </conditionalFormatting>
  <conditionalFormatting sqref="D41 F41 H41 J41">
    <cfRule type="cellIs" dxfId="154"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activeCell="N2" sqref="N2"/>
    </sheetView>
  </sheetViews>
  <sheetFormatPr baseColWidth="10" defaultColWidth="11.453125" defaultRowHeight="9" customHeight="1"/>
  <cols>
    <col min="1" max="1" width="20.7265625" style="373" customWidth="1"/>
    <col min="2" max="2" width="6.54296875" style="373" customWidth="1"/>
    <col min="3" max="3" width="8.453125" style="373" customWidth="1"/>
    <col min="4" max="4" width="6.54296875" style="373" customWidth="1"/>
    <col min="5" max="5" width="8.453125" style="373" customWidth="1"/>
    <col min="6" max="6" width="5.7265625" style="373" customWidth="1"/>
    <col min="7" max="7" width="6.54296875" style="373" customWidth="1"/>
    <col min="8" max="8" width="8.453125" style="373" customWidth="1"/>
    <col min="9" max="9" width="6.54296875" style="373" customWidth="1"/>
    <col min="10" max="10" width="8.453125" style="373" customWidth="1"/>
    <col min="11" max="11" width="5.7265625" style="373" customWidth="1"/>
    <col min="12" max="12" width="11.453125" style="373"/>
    <col min="13" max="13" width="5.1796875" style="373" customWidth="1"/>
    <col min="14" max="16384" width="11.453125" style="373"/>
  </cols>
  <sheetData>
    <row r="1" spans="1:14" ht="40" customHeight="1">
      <c r="A1" s="474" t="s">
        <v>272</v>
      </c>
      <c r="B1" s="474"/>
      <c r="C1" s="474"/>
      <c r="D1" s="474"/>
      <c r="E1" s="474"/>
      <c r="F1" s="474"/>
      <c r="G1" s="474"/>
      <c r="H1" s="474"/>
      <c r="I1" s="474"/>
      <c r="J1" s="474"/>
      <c r="K1" s="474"/>
      <c r="L1" s="372" t="s">
        <v>28</v>
      </c>
    </row>
    <row r="2" spans="1:14" ht="12.25" customHeight="1">
      <c r="A2" s="475" t="s">
        <v>273</v>
      </c>
      <c r="B2" s="477" t="s">
        <v>383</v>
      </c>
      <c r="C2" s="477"/>
      <c r="D2" s="477"/>
      <c r="E2" s="477"/>
      <c r="F2" s="477"/>
      <c r="G2" s="477" t="s">
        <v>384</v>
      </c>
      <c r="H2" s="477"/>
      <c r="I2" s="477"/>
      <c r="J2" s="477"/>
      <c r="K2" s="478"/>
      <c r="N2" s="431"/>
    </row>
    <row r="3" spans="1:14" ht="12.25" customHeight="1">
      <c r="A3" s="476"/>
      <c r="B3" s="477" t="s">
        <v>2</v>
      </c>
      <c r="C3" s="477"/>
      <c r="D3" s="477" t="s">
        <v>3</v>
      </c>
      <c r="E3" s="477"/>
      <c r="F3" s="479" t="s">
        <v>367</v>
      </c>
      <c r="G3" s="477" t="s">
        <v>368</v>
      </c>
      <c r="H3" s="477"/>
      <c r="I3" s="477" t="s">
        <v>3</v>
      </c>
      <c r="J3" s="477"/>
      <c r="K3" s="481" t="s">
        <v>367</v>
      </c>
    </row>
    <row r="4" spans="1:14" ht="48.25" customHeight="1">
      <c r="A4" s="476"/>
      <c r="B4" s="479" t="s">
        <v>0</v>
      </c>
      <c r="C4" s="374" t="s">
        <v>101</v>
      </c>
      <c r="D4" s="479" t="s">
        <v>0</v>
      </c>
      <c r="E4" s="374" t="s">
        <v>101</v>
      </c>
      <c r="F4" s="480"/>
      <c r="G4" s="479" t="s">
        <v>0</v>
      </c>
      <c r="H4" s="374" t="s">
        <v>101</v>
      </c>
      <c r="I4" s="479" t="s">
        <v>0</v>
      </c>
      <c r="J4" s="374" t="s">
        <v>101</v>
      </c>
      <c r="K4" s="482"/>
    </row>
    <row r="5" spans="1:14" ht="12.25" customHeight="1">
      <c r="A5" s="476"/>
      <c r="B5" s="480"/>
      <c r="C5" s="375" t="s">
        <v>24</v>
      </c>
      <c r="D5" s="480"/>
      <c r="E5" s="375" t="s">
        <v>24</v>
      </c>
      <c r="F5" s="375" t="s">
        <v>1</v>
      </c>
      <c r="G5" s="480"/>
      <c r="H5" s="375" t="s">
        <v>24</v>
      </c>
      <c r="I5" s="480"/>
      <c r="J5" s="375" t="s">
        <v>24</v>
      </c>
      <c r="K5" s="376" t="s">
        <v>1</v>
      </c>
      <c r="N5" s="431"/>
    </row>
    <row r="6" spans="1:14" ht="5.15"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121140</v>
      </c>
      <c r="C8" s="382">
        <v>3.4</v>
      </c>
      <c r="D8" s="181">
        <v>231832</v>
      </c>
      <c r="E8" s="382">
        <v>2.5</v>
      </c>
      <c r="F8" s="184">
        <v>1.9</v>
      </c>
      <c r="G8" s="181">
        <v>489095</v>
      </c>
      <c r="H8" s="382">
        <v>2</v>
      </c>
      <c r="I8" s="181">
        <v>930771</v>
      </c>
      <c r="J8" s="382">
        <v>1.5</v>
      </c>
      <c r="K8" s="184">
        <v>1.9</v>
      </c>
      <c r="L8" s="383"/>
      <c r="N8" s="384"/>
    </row>
    <row r="9" spans="1:14" ht="9.75" customHeight="1">
      <c r="A9" s="153" t="s">
        <v>9</v>
      </c>
      <c r="B9" s="183">
        <v>100948</v>
      </c>
      <c r="C9" s="382">
        <v>6</v>
      </c>
      <c r="D9" s="181">
        <v>192547</v>
      </c>
      <c r="E9" s="382">
        <v>3.3</v>
      </c>
      <c r="F9" s="184">
        <v>1.9</v>
      </c>
      <c r="G9" s="181">
        <v>404611</v>
      </c>
      <c r="H9" s="382">
        <v>2.5</v>
      </c>
      <c r="I9" s="181">
        <v>769055</v>
      </c>
      <c r="J9" s="382">
        <v>1</v>
      </c>
      <c r="K9" s="184">
        <v>1.9</v>
      </c>
    </row>
    <row r="10" spans="1:14" ht="9.75" customHeight="1">
      <c r="A10" s="153" t="s">
        <v>8</v>
      </c>
      <c r="B10" s="183">
        <v>20192</v>
      </c>
      <c r="C10" s="382">
        <v>-7.7</v>
      </c>
      <c r="D10" s="181">
        <v>39285</v>
      </c>
      <c r="E10" s="382">
        <v>-1.4</v>
      </c>
      <c r="F10" s="184">
        <v>1.9</v>
      </c>
      <c r="G10" s="181">
        <v>84484</v>
      </c>
      <c r="H10" s="382">
        <v>-0.2</v>
      </c>
      <c r="I10" s="181">
        <v>161716</v>
      </c>
      <c r="J10" s="382">
        <v>3.7</v>
      </c>
      <c r="K10" s="184">
        <v>1.9</v>
      </c>
    </row>
    <row r="11" spans="1:14" ht="5.15"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111404</v>
      </c>
      <c r="C13" s="437">
        <v>4</v>
      </c>
      <c r="D13" s="438">
        <v>202916</v>
      </c>
      <c r="E13" s="437">
        <v>2.7</v>
      </c>
      <c r="F13" s="439">
        <v>1.8</v>
      </c>
      <c r="G13" s="438">
        <v>459652</v>
      </c>
      <c r="H13" s="437">
        <v>1.4</v>
      </c>
      <c r="I13" s="438">
        <v>825039</v>
      </c>
      <c r="J13" s="437">
        <v>0.3</v>
      </c>
      <c r="K13" s="439">
        <v>1.8</v>
      </c>
    </row>
    <row r="14" spans="1:14" ht="9.75" customHeight="1">
      <c r="A14" s="154" t="s">
        <v>9</v>
      </c>
      <c r="B14" s="436">
        <v>92655</v>
      </c>
      <c r="C14" s="437">
        <v>6.5</v>
      </c>
      <c r="D14" s="438">
        <v>166273</v>
      </c>
      <c r="E14" s="437">
        <v>3.6</v>
      </c>
      <c r="F14" s="439">
        <v>1.8</v>
      </c>
      <c r="G14" s="438">
        <v>379303</v>
      </c>
      <c r="H14" s="437">
        <v>1.6</v>
      </c>
      <c r="I14" s="438">
        <v>671369</v>
      </c>
      <c r="J14" s="437">
        <v>-0.4</v>
      </c>
      <c r="K14" s="439">
        <v>1.8</v>
      </c>
    </row>
    <row r="15" spans="1:14" ht="9.75" customHeight="1">
      <c r="A15" s="154" t="s">
        <v>8</v>
      </c>
      <c r="B15" s="436">
        <v>18749</v>
      </c>
      <c r="C15" s="437">
        <v>-6.9</v>
      </c>
      <c r="D15" s="440">
        <v>36643</v>
      </c>
      <c r="E15" s="437">
        <v>-0.9</v>
      </c>
      <c r="F15" s="439">
        <v>2</v>
      </c>
      <c r="G15" s="440">
        <v>80349</v>
      </c>
      <c r="H15" s="437">
        <v>0.2</v>
      </c>
      <c r="I15" s="440">
        <v>153670</v>
      </c>
      <c r="J15" s="437">
        <v>3.7</v>
      </c>
      <c r="K15" s="439">
        <v>1.9</v>
      </c>
    </row>
    <row r="16" spans="1:14" ht="5.15"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68678</v>
      </c>
      <c r="C18" s="382">
        <v>2.2000000000000002</v>
      </c>
      <c r="D18" s="181">
        <v>122654</v>
      </c>
      <c r="E18" s="382">
        <v>0.7</v>
      </c>
      <c r="F18" s="184">
        <v>1.8</v>
      </c>
      <c r="G18" s="181">
        <v>288843</v>
      </c>
      <c r="H18" s="382">
        <v>2</v>
      </c>
      <c r="I18" s="181">
        <v>506556</v>
      </c>
      <c r="J18" s="382">
        <v>0.5</v>
      </c>
      <c r="K18" s="184">
        <v>1.8</v>
      </c>
    </row>
    <row r="19" spans="1:14" ht="9.75" customHeight="1">
      <c r="A19" s="154" t="s">
        <v>9</v>
      </c>
      <c r="B19" s="183">
        <v>57204</v>
      </c>
      <c r="C19" s="382">
        <v>5.5</v>
      </c>
      <c r="D19" s="181">
        <v>99528</v>
      </c>
      <c r="E19" s="382">
        <v>1.7</v>
      </c>
      <c r="F19" s="184">
        <v>1.7</v>
      </c>
      <c r="G19" s="181">
        <v>237662</v>
      </c>
      <c r="H19" s="382">
        <v>3</v>
      </c>
      <c r="I19" s="181">
        <v>408145</v>
      </c>
      <c r="J19" s="382">
        <v>-0.1</v>
      </c>
      <c r="K19" s="184">
        <v>1.7</v>
      </c>
    </row>
    <row r="20" spans="1:14" ht="9.75" customHeight="1">
      <c r="A20" s="154" t="s">
        <v>8</v>
      </c>
      <c r="B20" s="183">
        <v>11474</v>
      </c>
      <c r="C20" s="382">
        <v>-11.8</v>
      </c>
      <c r="D20" s="181">
        <v>23126</v>
      </c>
      <c r="E20" s="382">
        <v>-3.2</v>
      </c>
      <c r="F20" s="184">
        <v>2</v>
      </c>
      <c r="G20" s="181">
        <v>51181</v>
      </c>
      <c r="H20" s="382">
        <v>-2.4</v>
      </c>
      <c r="I20" s="181">
        <v>98411</v>
      </c>
      <c r="J20" s="382">
        <v>3.1</v>
      </c>
      <c r="K20" s="184">
        <v>1.9</v>
      </c>
    </row>
    <row r="21" spans="1:14" ht="4.75" customHeight="1">
      <c r="A21" s="154"/>
      <c r="B21" s="183"/>
      <c r="C21" s="182"/>
      <c r="D21" s="181"/>
      <c r="E21" s="182"/>
      <c r="F21" s="184"/>
      <c r="G21" s="181"/>
      <c r="H21" s="182"/>
      <c r="I21" s="181"/>
      <c r="J21" s="382"/>
      <c r="K21" s="184"/>
    </row>
    <row r="22" spans="1:14" ht="9.75" customHeight="1">
      <c r="A22" s="153" t="s">
        <v>349</v>
      </c>
      <c r="B22" s="452" t="s">
        <v>276</v>
      </c>
      <c r="C22" s="453" t="s">
        <v>276</v>
      </c>
      <c r="D22" s="453" t="s">
        <v>276</v>
      </c>
      <c r="E22" s="453" t="s">
        <v>276</v>
      </c>
      <c r="F22" s="453" t="s">
        <v>276</v>
      </c>
      <c r="G22" s="453" t="s">
        <v>276</v>
      </c>
      <c r="H22" s="453" t="s">
        <v>276</v>
      </c>
      <c r="I22" s="453" t="s">
        <v>276</v>
      </c>
      <c r="J22" s="453" t="s">
        <v>276</v>
      </c>
      <c r="K22" s="453" t="s">
        <v>276</v>
      </c>
      <c r="N22" s="380"/>
    </row>
    <row r="23" spans="1:14" ht="9.75" customHeight="1">
      <c r="A23" s="154" t="s">
        <v>9</v>
      </c>
      <c r="B23" s="452" t="s">
        <v>276</v>
      </c>
      <c r="C23" s="453" t="s">
        <v>276</v>
      </c>
      <c r="D23" s="453" t="s">
        <v>276</v>
      </c>
      <c r="E23" s="453" t="s">
        <v>276</v>
      </c>
      <c r="F23" s="453" t="s">
        <v>276</v>
      </c>
      <c r="G23" s="453" t="s">
        <v>276</v>
      </c>
      <c r="H23" s="453" t="s">
        <v>276</v>
      </c>
      <c r="I23" s="453" t="s">
        <v>276</v>
      </c>
      <c r="J23" s="453" t="s">
        <v>276</v>
      </c>
      <c r="K23" s="453" t="s">
        <v>276</v>
      </c>
    </row>
    <row r="24" spans="1:14" ht="9.75" customHeight="1">
      <c r="A24" s="154" t="s">
        <v>8</v>
      </c>
      <c r="B24" s="452" t="s">
        <v>276</v>
      </c>
      <c r="C24" s="453" t="s">
        <v>276</v>
      </c>
      <c r="D24" s="453" t="s">
        <v>276</v>
      </c>
      <c r="E24" s="453" t="s">
        <v>276</v>
      </c>
      <c r="F24" s="453" t="s">
        <v>276</v>
      </c>
      <c r="G24" s="453" t="s">
        <v>276</v>
      </c>
      <c r="H24" s="453" t="s">
        <v>276</v>
      </c>
      <c r="I24" s="453" t="s">
        <v>276</v>
      </c>
      <c r="J24" s="453" t="s">
        <v>276</v>
      </c>
      <c r="K24" s="453" t="s">
        <v>276</v>
      </c>
    </row>
    <row r="25" spans="1:14">
      <c r="A25" s="385"/>
      <c r="B25" s="181"/>
      <c r="C25" s="182"/>
      <c r="D25" s="181"/>
      <c r="E25" s="182"/>
      <c r="F25" s="184"/>
      <c r="G25" s="181"/>
      <c r="H25" s="182"/>
      <c r="I25" s="181"/>
      <c r="J25" s="382"/>
      <c r="K25" s="184"/>
    </row>
    <row r="26" spans="1:14" ht="13.75" customHeight="1">
      <c r="A26" s="381" t="s">
        <v>369</v>
      </c>
      <c r="B26" s="441">
        <v>9736</v>
      </c>
      <c r="C26" s="411">
        <v>-3.0568555212585835</v>
      </c>
      <c r="D26" s="441">
        <v>28916</v>
      </c>
      <c r="E26" s="411">
        <v>0.43067518755208312</v>
      </c>
      <c r="F26" s="184">
        <v>2.9700082169268693</v>
      </c>
      <c r="G26" s="441">
        <v>29443</v>
      </c>
      <c r="H26" s="411">
        <v>13.024952015355098</v>
      </c>
      <c r="I26" s="441">
        <v>105732</v>
      </c>
      <c r="J26" s="411">
        <v>10.944156471007943</v>
      </c>
      <c r="K26" s="184">
        <v>3.5910742791155794</v>
      </c>
    </row>
    <row r="27" spans="1:14" ht="9.75" customHeight="1">
      <c r="A27" s="153" t="s">
        <v>9</v>
      </c>
      <c r="B27" s="441">
        <v>8293</v>
      </c>
      <c r="C27" s="411">
        <v>-0.16853256289876128</v>
      </c>
      <c r="D27" s="441">
        <v>26274</v>
      </c>
      <c r="E27" s="411">
        <v>1.3149269270813306</v>
      </c>
      <c r="F27" s="184">
        <v>3.168214156517545</v>
      </c>
      <c r="G27" s="441">
        <v>25308</v>
      </c>
      <c r="H27" s="411">
        <v>17.389489308409495</v>
      </c>
      <c r="I27" s="441">
        <v>97686</v>
      </c>
      <c r="J27" s="411">
        <v>11.512425657241351</v>
      </c>
      <c r="K27" s="184">
        <v>3.8598862019914653</v>
      </c>
    </row>
    <row r="28" spans="1:14" ht="9.75" customHeight="1">
      <c r="A28" s="153" t="s">
        <v>8</v>
      </c>
      <c r="B28" s="441">
        <v>1443</v>
      </c>
      <c r="C28" s="411">
        <v>-16.877880184331801</v>
      </c>
      <c r="D28" s="441">
        <v>2642</v>
      </c>
      <c r="E28" s="411">
        <v>-7.5900664568030862</v>
      </c>
      <c r="F28" s="184">
        <v>1.8309078309078308</v>
      </c>
      <c r="G28" s="441">
        <v>4135</v>
      </c>
      <c r="H28" s="411">
        <v>-7.9269650411934975</v>
      </c>
      <c r="I28" s="441">
        <v>8046</v>
      </c>
      <c r="J28" s="411">
        <v>4.4799376704324203</v>
      </c>
      <c r="K28" s="184">
        <v>1.9458282950423216</v>
      </c>
    </row>
    <row r="29" spans="1:14" ht="5.15"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24006</v>
      </c>
      <c r="C31" s="382">
        <v>4</v>
      </c>
      <c r="D31" s="181">
        <v>45412</v>
      </c>
      <c r="E31" s="382">
        <v>5.7</v>
      </c>
      <c r="F31" s="184">
        <v>1.9</v>
      </c>
      <c r="G31" s="181">
        <v>86665</v>
      </c>
      <c r="H31" s="382">
        <v>1.2</v>
      </c>
      <c r="I31" s="181">
        <v>164714</v>
      </c>
      <c r="J31" s="382">
        <v>3.6</v>
      </c>
      <c r="K31" s="184">
        <v>1.9</v>
      </c>
    </row>
    <row r="32" spans="1:14" ht="9.75" customHeight="1">
      <c r="A32" s="153" t="s">
        <v>9</v>
      </c>
      <c r="B32" s="183">
        <v>22194</v>
      </c>
      <c r="C32" s="382">
        <v>4.2</v>
      </c>
      <c r="D32" s="181">
        <v>41554</v>
      </c>
      <c r="E32" s="382">
        <v>6.5</v>
      </c>
      <c r="F32" s="184">
        <v>1.9</v>
      </c>
      <c r="G32" s="181">
        <v>79058</v>
      </c>
      <c r="H32" s="382">
        <v>1</v>
      </c>
      <c r="I32" s="181">
        <v>148129</v>
      </c>
      <c r="J32" s="382">
        <v>3.8</v>
      </c>
      <c r="K32" s="184">
        <v>1.9</v>
      </c>
      <c r="L32" s="389"/>
    </row>
    <row r="33" spans="1:16" ht="9.75" customHeight="1">
      <c r="A33" s="153" t="s">
        <v>8</v>
      </c>
      <c r="B33" s="183">
        <v>1812</v>
      </c>
      <c r="C33" s="382">
        <v>2.1</v>
      </c>
      <c r="D33" s="181">
        <v>3858</v>
      </c>
      <c r="E33" s="371">
        <v>-2.7</v>
      </c>
      <c r="F33" s="184">
        <v>2.1</v>
      </c>
      <c r="G33" s="181">
        <v>7607</v>
      </c>
      <c r="H33" s="382">
        <v>3.2</v>
      </c>
      <c r="I33" s="181">
        <v>16585</v>
      </c>
      <c r="J33" s="382">
        <v>2.1</v>
      </c>
      <c r="K33" s="184">
        <v>2.2000000000000002</v>
      </c>
      <c r="L33" s="389"/>
    </row>
    <row r="34" spans="1:16" ht="5.15" customHeight="1">
      <c r="A34" s="153"/>
      <c r="B34" s="183"/>
      <c r="C34" s="182"/>
      <c r="D34" s="181"/>
      <c r="E34" s="182"/>
      <c r="F34" s="184"/>
      <c r="G34" s="181"/>
      <c r="H34" s="182"/>
      <c r="I34" s="181"/>
      <c r="J34" s="382"/>
      <c r="K34" s="184"/>
      <c r="L34" s="389"/>
    </row>
    <row r="35" spans="1:16" ht="9.75" customHeight="1">
      <c r="A35" s="153" t="s">
        <v>346</v>
      </c>
      <c r="B35" s="183"/>
      <c r="C35" s="182"/>
      <c r="D35" s="181"/>
      <c r="E35" s="182"/>
      <c r="F35" s="184"/>
      <c r="G35" s="181"/>
      <c r="H35" s="182"/>
      <c r="I35" s="181"/>
      <c r="J35" s="382"/>
      <c r="K35" s="184"/>
      <c r="L35" s="389"/>
    </row>
    <row r="36" spans="1:16" ht="9.75" customHeight="1">
      <c r="A36" s="153" t="s">
        <v>347</v>
      </c>
      <c r="B36" s="183">
        <v>21823</v>
      </c>
      <c r="C36" s="382">
        <v>2.8</v>
      </c>
      <c r="D36" s="181">
        <v>41105</v>
      </c>
      <c r="E36" s="382">
        <v>3.9</v>
      </c>
      <c r="F36" s="184">
        <v>1.9</v>
      </c>
      <c r="G36" s="181">
        <v>78331</v>
      </c>
      <c r="H36" s="371">
        <v>-0.4</v>
      </c>
      <c r="I36" s="181">
        <v>148583</v>
      </c>
      <c r="J36" s="382">
        <v>2.1</v>
      </c>
      <c r="K36" s="184">
        <v>1.9</v>
      </c>
      <c r="L36" s="389"/>
    </row>
    <row r="37" spans="1:16" ht="9.75" customHeight="1">
      <c r="A37" s="154" t="s">
        <v>9</v>
      </c>
      <c r="B37" s="183">
        <v>20121</v>
      </c>
      <c r="C37" s="382">
        <v>2.6</v>
      </c>
      <c r="D37" s="181">
        <v>37520</v>
      </c>
      <c r="E37" s="382">
        <v>4.4000000000000004</v>
      </c>
      <c r="F37" s="184">
        <v>1.9</v>
      </c>
      <c r="G37" s="181">
        <v>71160</v>
      </c>
      <c r="H37" s="382">
        <v>-1</v>
      </c>
      <c r="I37" s="181">
        <v>132951</v>
      </c>
      <c r="J37" s="382">
        <v>1.8</v>
      </c>
      <c r="K37" s="184">
        <v>1.9</v>
      </c>
      <c r="L37" s="389"/>
    </row>
    <row r="38" spans="1:16" ht="9.75" customHeight="1">
      <c r="A38" s="154" t="s">
        <v>8</v>
      </c>
      <c r="B38" s="183">
        <v>1702</v>
      </c>
      <c r="C38" s="382">
        <v>5.8</v>
      </c>
      <c r="D38" s="181">
        <v>3585</v>
      </c>
      <c r="E38" s="371">
        <v>-1</v>
      </c>
      <c r="F38" s="184">
        <v>2.1</v>
      </c>
      <c r="G38" s="181">
        <v>7171</v>
      </c>
      <c r="H38" s="371">
        <v>6.2</v>
      </c>
      <c r="I38" s="181">
        <v>15632</v>
      </c>
      <c r="J38" s="382">
        <v>5.0999999999999996</v>
      </c>
      <c r="K38" s="184">
        <v>2.2000000000000002</v>
      </c>
      <c r="L38" s="389"/>
    </row>
    <row r="39" spans="1:16" ht="5.15" customHeight="1">
      <c r="A39" s="153"/>
      <c r="B39" s="183"/>
      <c r="C39" s="182"/>
      <c r="D39" s="181"/>
      <c r="E39" s="182"/>
      <c r="F39" s="184"/>
      <c r="G39" s="181"/>
      <c r="H39" s="182"/>
      <c r="I39" s="181"/>
      <c r="J39" s="382"/>
      <c r="K39" s="184"/>
      <c r="L39" s="389"/>
    </row>
    <row r="40" spans="1:16" ht="9.75" customHeight="1">
      <c r="A40" s="153" t="s">
        <v>350</v>
      </c>
      <c r="B40" s="183"/>
      <c r="C40" s="182"/>
      <c r="D40" s="181"/>
      <c r="E40" s="182"/>
      <c r="F40" s="184"/>
      <c r="G40" s="181"/>
      <c r="H40" s="182"/>
      <c r="I40" s="181"/>
      <c r="J40" s="382"/>
      <c r="K40" s="184"/>
      <c r="L40" s="389"/>
    </row>
    <row r="41" spans="1:16" ht="9.75" customHeight="1">
      <c r="A41" s="153" t="s">
        <v>348</v>
      </c>
      <c r="B41" s="183">
        <v>14689</v>
      </c>
      <c r="C41" s="382">
        <v>3.8</v>
      </c>
      <c r="D41" s="181">
        <v>25968</v>
      </c>
      <c r="E41" s="382">
        <v>-1.1000000000000001</v>
      </c>
      <c r="F41" s="184">
        <v>1.8</v>
      </c>
      <c r="G41" s="181">
        <v>53748</v>
      </c>
      <c r="H41" s="371">
        <v>-2.7</v>
      </c>
      <c r="I41" s="181">
        <v>96690</v>
      </c>
      <c r="J41" s="382">
        <v>-2</v>
      </c>
      <c r="K41" s="184">
        <v>1.8</v>
      </c>
      <c r="L41" s="389"/>
    </row>
    <row r="42" spans="1:16" ht="9.75" customHeight="1">
      <c r="A42" s="154" t="s">
        <v>9</v>
      </c>
      <c r="B42" s="183">
        <v>13345</v>
      </c>
      <c r="C42" s="382">
        <v>3.2</v>
      </c>
      <c r="D42" s="181">
        <v>23167</v>
      </c>
      <c r="E42" s="382">
        <v>-1.4</v>
      </c>
      <c r="F42" s="184">
        <v>1.7</v>
      </c>
      <c r="G42" s="181">
        <v>48282</v>
      </c>
      <c r="H42" s="371">
        <v>-3.6</v>
      </c>
      <c r="I42" s="181">
        <v>84456</v>
      </c>
      <c r="J42" s="382">
        <v>-2.8</v>
      </c>
      <c r="K42" s="184">
        <v>1.7</v>
      </c>
      <c r="L42" s="389"/>
    </row>
    <row r="43" spans="1:16" ht="9.75" customHeight="1">
      <c r="A43" s="154" t="s">
        <v>8</v>
      </c>
      <c r="B43" s="183">
        <v>1344</v>
      </c>
      <c r="C43" s="382">
        <v>10.3</v>
      </c>
      <c r="D43" s="181">
        <v>2801</v>
      </c>
      <c r="E43" s="371">
        <v>0.8</v>
      </c>
      <c r="F43" s="184">
        <v>2.1</v>
      </c>
      <c r="G43" s="181">
        <v>5466</v>
      </c>
      <c r="H43" s="382">
        <v>6</v>
      </c>
      <c r="I43" s="181">
        <v>12234</v>
      </c>
      <c r="J43" s="382">
        <v>4.2</v>
      </c>
      <c r="K43" s="184">
        <v>2.2000000000000002</v>
      </c>
      <c r="L43" s="389"/>
      <c r="P43" s="451"/>
    </row>
    <row r="44" spans="1:16" ht="4.75" customHeight="1">
      <c r="A44" s="153"/>
      <c r="B44" s="183"/>
      <c r="C44" s="182"/>
      <c r="D44" s="181"/>
      <c r="E44" s="182"/>
      <c r="F44" s="184"/>
      <c r="G44" s="181"/>
      <c r="H44" s="182"/>
      <c r="I44" s="181"/>
      <c r="J44" s="382"/>
      <c r="K44" s="184"/>
      <c r="L44" s="389"/>
    </row>
    <row r="45" spans="1:16" ht="9.75" customHeight="1">
      <c r="A45" s="153" t="s">
        <v>349</v>
      </c>
      <c r="B45" s="452" t="s">
        <v>276</v>
      </c>
      <c r="C45" s="453" t="s">
        <v>276</v>
      </c>
      <c r="D45" s="453" t="s">
        <v>276</v>
      </c>
      <c r="E45" s="453" t="s">
        <v>276</v>
      </c>
      <c r="F45" s="453" t="s">
        <v>276</v>
      </c>
      <c r="G45" s="453" t="s">
        <v>276</v>
      </c>
      <c r="H45" s="453" t="s">
        <v>276</v>
      </c>
      <c r="I45" s="453" t="s">
        <v>276</v>
      </c>
      <c r="J45" s="453" t="s">
        <v>276</v>
      </c>
      <c r="K45" s="453" t="s">
        <v>276</v>
      </c>
      <c r="L45" s="389"/>
    </row>
    <row r="46" spans="1:16" ht="9.75" customHeight="1">
      <c r="A46" s="154" t="s">
        <v>9</v>
      </c>
      <c r="B46" s="452" t="s">
        <v>276</v>
      </c>
      <c r="C46" s="453" t="s">
        <v>276</v>
      </c>
      <c r="D46" s="453" t="s">
        <v>276</v>
      </c>
      <c r="E46" s="453" t="s">
        <v>276</v>
      </c>
      <c r="F46" s="453" t="s">
        <v>276</v>
      </c>
      <c r="G46" s="453" t="s">
        <v>276</v>
      </c>
      <c r="H46" s="453" t="s">
        <v>276</v>
      </c>
      <c r="I46" s="453" t="s">
        <v>276</v>
      </c>
      <c r="J46" s="453" t="s">
        <v>276</v>
      </c>
      <c r="K46" s="453" t="s">
        <v>276</v>
      </c>
      <c r="L46" s="389"/>
    </row>
    <row r="47" spans="1:16" ht="9.75" customHeight="1">
      <c r="A47" s="154" t="s">
        <v>8</v>
      </c>
      <c r="B47" s="452" t="s">
        <v>276</v>
      </c>
      <c r="C47" s="453" t="s">
        <v>276</v>
      </c>
      <c r="D47" s="453" t="s">
        <v>276</v>
      </c>
      <c r="E47" s="453" t="s">
        <v>276</v>
      </c>
      <c r="F47" s="453" t="s">
        <v>276</v>
      </c>
      <c r="G47" s="453" t="s">
        <v>276</v>
      </c>
      <c r="H47" s="453" t="s">
        <v>276</v>
      </c>
      <c r="I47" s="453" t="s">
        <v>276</v>
      </c>
      <c r="J47" s="453" t="s">
        <v>276</v>
      </c>
      <c r="K47" s="453" t="s">
        <v>276</v>
      </c>
      <c r="L47" s="389"/>
    </row>
    <row r="48" spans="1:16" ht="5.15" customHeight="1">
      <c r="A48" s="153"/>
      <c r="B48" s="181"/>
      <c r="C48" s="182"/>
      <c r="D48" s="181"/>
      <c r="E48" s="182"/>
      <c r="F48" s="184"/>
      <c r="G48" s="181"/>
      <c r="H48" s="182"/>
      <c r="I48" s="181"/>
      <c r="J48" s="382"/>
      <c r="K48" s="184"/>
      <c r="L48" s="389"/>
    </row>
    <row r="49" spans="1:20" ht="9.75" customHeight="1">
      <c r="A49" s="381" t="s">
        <v>369</v>
      </c>
      <c r="B49" s="441">
        <v>2183</v>
      </c>
      <c r="C49" s="411">
        <v>17.555196553581041</v>
      </c>
      <c r="D49" s="441">
        <v>4307</v>
      </c>
      <c r="E49" s="411">
        <v>26.009362200117025</v>
      </c>
      <c r="F49" s="184">
        <v>1.972972972972973</v>
      </c>
      <c r="G49" s="441">
        <v>8334</v>
      </c>
      <c r="H49" s="411">
        <v>19.023136246786649</v>
      </c>
      <c r="I49" s="441">
        <v>16131</v>
      </c>
      <c r="J49" s="411">
        <v>19.259204495046561</v>
      </c>
      <c r="K49" s="184">
        <v>1.9355651547876169</v>
      </c>
      <c r="L49" s="389"/>
    </row>
    <row r="50" spans="1:20" ht="9.75" customHeight="1">
      <c r="A50" s="153" t="s">
        <v>9</v>
      </c>
      <c r="B50" s="441">
        <v>2073</v>
      </c>
      <c r="C50" s="411">
        <v>22.590183323477248</v>
      </c>
      <c r="D50" s="441">
        <v>4034</v>
      </c>
      <c r="E50" s="411">
        <v>31.229668184775534</v>
      </c>
      <c r="F50" s="184">
        <v>1.9459720212252773</v>
      </c>
      <c r="G50" s="441">
        <v>7898</v>
      </c>
      <c r="H50" s="411">
        <v>23.638071383844704</v>
      </c>
      <c r="I50" s="441">
        <v>15178</v>
      </c>
      <c r="J50" s="411">
        <v>24.973240016467685</v>
      </c>
      <c r="K50" s="184">
        <v>1.9217523423651557</v>
      </c>
      <c r="L50" s="389"/>
    </row>
    <row r="51" spans="1:20" ht="9.75" customHeight="1">
      <c r="A51" s="153" t="s">
        <v>8</v>
      </c>
      <c r="B51" s="441">
        <v>110</v>
      </c>
      <c r="C51" s="411">
        <v>-33.734939759036138</v>
      </c>
      <c r="D51" s="441">
        <v>273</v>
      </c>
      <c r="E51" s="411">
        <v>-20.639534883720927</v>
      </c>
      <c r="F51" s="184">
        <v>2.4818181818181819</v>
      </c>
      <c r="G51" s="441">
        <v>436</v>
      </c>
      <c r="H51" s="411">
        <v>-28.990228013029324</v>
      </c>
      <c r="I51" s="441">
        <v>953</v>
      </c>
      <c r="J51" s="411">
        <v>-30.992034757422161</v>
      </c>
      <c r="K51" s="184">
        <v>2.1857798165137616</v>
      </c>
      <c r="L51" s="389"/>
    </row>
    <row r="52" spans="1:20" ht="5.15" customHeight="1">
      <c r="A52" s="386"/>
      <c r="B52" s="181"/>
      <c r="C52" s="182"/>
      <c r="D52" s="181"/>
      <c r="E52" s="432"/>
      <c r="F52" s="433"/>
      <c r="G52" s="181"/>
      <c r="H52" s="182"/>
      <c r="I52" s="181"/>
      <c r="J52" s="447"/>
      <c r="K52" s="433"/>
      <c r="L52" s="389"/>
    </row>
    <row r="53" spans="1:20" ht="9.75" customHeight="1">
      <c r="A53" s="379"/>
      <c r="B53" s="483" t="s">
        <v>6</v>
      </c>
      <c r="C53" s="483"/>
      <c r="D53" s="483"/>
      <c r="E53" s="483"/>
      <c r="F53" s="483"/>
      <c r="G53" s="483"/>
      <c r="H53" s="483"/>
      <c r="I53" s="483"/>
      <c r="J53" s="483"/>
      <c r="K53" s="483"/>
    </row>
    <row r="54" spans="1:20" ht="9.75" customHeight="1">
      <c r="A54" s="381" t="s">
        <v>41</v>
      </c>
      <c r="B54" s="183">
        <v>145146</v>
      </c>
      <c r="C54" s="382">
        <v>3.5</v>
      </c>
      <c r="D54" s="181">
        <v>277244</v>
      </c>
      <c r="E54" s="382">
        <v>3</v>
      </c>
      <c r="F54" s="184">
        <v>1.9</v>
      </c>
      <c r="G54" s="181">
        <v>575760</v>
      </c>
      <c r="H54" s="382">
        <v>1.9</v>
      </c>
      <c r="I54" s="181">
        <v>1095485</v>
      </c>
      <c r="J54" s="382">
        <v>1.8</v>
      </c>
      <c r="K54" s="184">
        <v>1.9</v>
      </c>
      <c r="T54" s="449"/>
    </row>
    <row r="55" spans="1:20" ht="9.75" customHeight="1">
      <c r="A55" s="153" t="s">
        <v>9</v>
      </c>
      <c r="B55" s="183">
        <v>123142</v>
      </c>
      <c r="C55" s="382">
        <v>5.6</v>
      </c>
      <c r="D55" s="181">
        <v>234101</v>
      </c>
      <c r="E55" s="382">
        <v>3.9</v>
      </c>
      <c r="F55" s="184">
        <v>1.9</v>
      </c>
      <c r="G55" s="181">
        <v>483669</v>
      </c>
      <c r="H55" s="382">
        <v>2.2000000000000002</v>
      </c>
      <c r="I55" s="181">
        <v>917184</v>
      </c>
      <c r="J55" s="382">
        <v>1.4</v>
      </c>
      <c r="K55" s="184">
        <v>1.9</v>
      </c>
    </row>
    <row r="56" spans="1:20" ht="9.75" customHeight="1">
      <c r="A56" s="153" t="s">
        <v>8</v>
      </c>
      <c r="B56" s="183">
        <v>22004</v>
      </c>
      <c r="C56" s="382">
        <v>-7</v>
      </c>
      <c r="D56" s="181">
        <v>43143</v>
      </c>
      <c r="E56" s="382">
        <v>-1.5</v>
      </c>
      <c r="F56" s="184">
        <v>2</v>
      </c>
      <c r="G56" s="181">
        <v>92091</v>
      </c>
      <c r="H56" s="382">
        <v>0.1</v>
      </c>
      <c r="I56" s="181">
        <v>178301</v>
      </c>
      <c r="J56" s="382">
        <v>3.6</v>
      </c>
      <c r="K56" s="184">
        <v>1.9</v>
      </c>
    </row>
    <row r="57" spans="1:20" ht="5.15"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133227</v>
      </c>
      <c r="C59" s="382">
        <v>3.8</v>
      </c>
      <c r="D59" s="181">
        <v>244021</v>
      </c>
      <c r="E59" s="382">
        <v>2.9</v>
      </c>
      <c r="F59" s="184">
        <v>1.8</v>
      </c>
      <c r="G59" s="181">
        <v>537983</v>
      </c>
      <c r="H59" s="382">
        <v>1.1000000000000001</v>
      </c>
      <c r="I59" s="181">
        <v>973622</v>
      </c>
      <c r="J59" s="382">
        <v>0.6</v>
      </c>
      <c r="K59" s="184">
        <v>1.8</v>
      </c>
    </row>
    <row r="60" spans="1:20" ht="9.75" customHeight="1">
      <c r="A60" s="154" t="s">
        <v>9</v>
      </c>
      <c r="B60" s="183">
        <v>112776</v>
      </c>
      <c r="C60" s="382">
        <v>5.8</v>
      </c>
      <c r="D60" s="181">
        <v>203793</v>
      </c>
      <c r="E60" s="382">
        <v>3.7</v>
      </c>
      <c r="F60" s="184">
        <v>1.8</v>
      </c>
      <c r="G60" s="181">
        <v>450463</v>
      </c>
      <c r="H60" s="382">
        <v>1.2</v>
      </c>
      <c r="I60" s="181">
        <v>804320</v>
      </c>
      <c r="J60" s="382" t="s">
        <v>35</v>
      </c>
      <c r="K60" s="184">
        <v>1.8</v>
      </c>
      <c r="M60" s="389"/>
    </row>
    <row r="61" spans="1:20" ht="9.75" customHeight="1">
      <c r="A61" s="154" t="s">
        <v>8</v>
      </c>
      <c r="B61" s="183">
        <v>20451</v>
      </c>
      <c r="C61" s="382">
        <v>-6</v>
      </c>
      <c r="D61" s="181">
        <v>40228</v>
      </c>
      <c r="E61" s="382">
        <v>-0.9</v>
      </c>
      <c r="F61" s="184">
        <v>2</v>
      </c>
      <c r="G61" s="181">
        <v>87520</v>
      </c>
      <c r="H61" s="382">
        <v>0.7</v>
      </c>
      <c r="I61" s="181">
        <v>169302</v>
      </c>
      <c r="J61" s="382">
        <v>3.8</v>
      </c>
      <c r="K61" s="184">
        <v>1.9</v>
      </c>
    </row>
    <row r="62" spans="1:20" ht="5.15"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83367</v>
      </c>
      <c r="C64" s="382">
        <v>2.4</v>
      </c>
      <c r="D64" s="181">
        <v>148622</v>
      </c>
      <c r="E64" s="382">
        <v>0.4</v>
      </c>
      <c r="F64" s="184">
        <v>1.8</v>
      </c>
      <c r="G64" s="181">
        <v>342591</v>
      </c>
      <c r="H64" s="382">
        <v>1.2</v>
      </c>
      <c r="I64" s="181">
        <v>603246</v>
      </c>
      <c r="J64" s="382">
        <v>0.1</v>
      </c>
      <c r="K64" s="184">
        <v>1.8</v>
      </c>
    </row>
    <row r="65" spans="1:11" ht="9.75" customHeight="1">
      <c r="A65" s="154" t="s">
        <v>9</v>
      </c>
      <c r="B65" s="183">
        <v>70549</v>
      </c>
      <c r="C65" s="382">
        <v>5.0999999999999996</v>
      </c>
      <c r="D65" s="181">
        <v>122695</v>
      </c>
      <c r="E65" s="382">
        <v>1.1000000000000001</v>
      </c>
      <c r="F65" s="184">
        <v>1.7</v>
      </c>
      <c r="G65" s="181">
        <v>285944</v>
      </c>
      <c r="H65" s="382">
        <v>1.8</v>
      </c>
      <c r="I65" s="181">
        <v>492601</v>
      </c>
      <c r="J65" s="382">
        <v>-0.5</v>
      </c>
      <c r="K65" s="184">
        <v>1.7</v>
      </c>
    </row>
    <row r="66" spans="1:11" ht="9.75" customHeight="1">
      <c r="A66" s="154" t="s">
        <v>8</v>
      </c>
      <c r="B66" s="183">
        <v>12818</v>
      </c>
      <c r="C66" s="382">
        <v>-9.9</v>
      </c>
      <c r="D66" s="181">
        <v>25927</v>
      </c>
      <c r="E66" s="382">
        <v>-2.7</v>
      </c>
      <c r="F66" s="184">
        <v>2</v>
      </c>
      <c r="G66" s="181">
        <v>56647</v>
      </c>
      <c r="H66" s="382">
        <v>-1.6</v>
      </c>
      <c r="I66" s="181">
        <v>110645</v>
      </c>
      <c r="J66" s="382">
        <v>3.2</v>
      </c>
      <c r="K66" s="184">
        <v>2</v>
      </c>
    </row>
    <row r="67" spans="1:11" ht="4.75" customHeight="1">
      <c r="A67" s="153"/>
      <c r="B67" s="183"/>
      <c r="C67" s="182"/>
      <c r="D67" s="181"/>
      <c r="E67" s="182"/>
      <c r="F67" s="184"/>
      <c r="G67" s="181"/>
      <c r="H67" s="371"/>
      <c r="I67" s="181"/>
      <c r="J67" s="382"/>
      <c r="K67" s="184"/>
    </row>
    <row r="68" spans="1:11" ht="9.75" customHeight="1">
      <c r="A68" s="153" t="s">
        <v>349</v>
      </c>
      <c r="B68" s="452" t="s">
        <v>276</v>
      </c>
      <c r="C68" s="453" t="s">
        <v>276</v>
      </c>
      <c r="D68" s="453" t="s">
        <v>276</v>
      </c>
      <c r="E68" s="453" t="s">
        <v>276</v>
      </c>
      <c r="F68" s="453" t="s">
        <v>276</v>
      </c>
      <c r="G68" s="453" t="s">
        <v>276</v>
      </c>
      <c r="H68" s="453" t="s">
        <v>276</v>
      </c>
      <c r="I68" s="453" t="s">
        <v>276</v>
      </c>
      <c r="J68" s="453" t="s">
        <v>276</v>
      </c>
      <c r="K68" s="453" t="s">
        <v>276</v>
      </c>
    </row>
    <row r="69" spans="1:11" ht="9.75" customHeight="1">
      <c r="A69" s="154" t="s">
        <v>9</v>
      </c>
      <c r="B69" s="452" t="s">
        <v>276</v>
      </c>
      <c r="C69" s="453" t="s">
        <v>276</v>
      </c>
      <c r="D69" s="453" t="s">
        <v>276</v>
      </c>
      <c r="E69" s="453" t="s">
        <v>276</v>
      </c>
      <c r="F69" s="453" t="s">
        <v>276</v>
      </c>
      <c r="G69" s="453" t="s">
        <v>276</v>
      </c>
      <c r="H69" s="453" t="s">
        <v>276</v>
      </c>
      <c r="I69" s="453" t="s">
        <v>276</v>
      </c>
      <c r="J69" s="453" t="s">
        <v>276</v>
      </c>
      <c r="K69" s="453" t="s">
        <v>276</v>
      </c>
    </row>
    <row r="70" spans="1:11" ht="9.75" customHeight="1">
      <c r="A70" s="154" t="s">
        <v>8</v>
      </c>
      <c r="B70" s="452" t="s">
        <v>276</v>
      </c>
      <c r="C70" s="453" t="s">
        <v>276</v>
      </c>
      <c r="D70" s="453" t="s">
        <v>276</v>
      </c>
      <c r="E70" s="453" t="s">
        <v>276</v>
      </c>
      <c r="F70" s="453" t="s">
        <v>276</v>
      </c>
      <c r="G70" s="453" t="s">
        <v>276</v>
      </c>
      <c r="H70" s="453" t="s">
        <v>276</v>
      </c>
      <c r="I70" s="453" t="s">
        <v>276</v>
      </c>
      <c r="J70" s="453" t="s">
        <v>276</v>
      </c>
      <c r="K70" s="453" t="s">
        <v>276</v>
      </c>
    </row>
    <row r="71" spans="1:11" ht="5.15" customHeight="1">
      <c r="A71" s="153"/>
      <c r="B71" s="183"/>
      <c r="C71" s="182"/>
      <c r="D71" s="181"/>
      <c r="E71" s="182"/>
      <c r="F71" s="184"/>
      <c r="G71" s="181"/>
      <c r="H71" s="371"/>
      <c r="I71" s="181"/>
      <c r="J71" s="382"/>
      <c r="K71" s="184"/>
    </row>
    <row r="72" spans="1:11" ht="9.75" customHeight="1">
      <c r="A72" s="381" t="s">
        <v>369</v>
      </c>
      <c r="B72" s="441">
        <v>11919</v>
      </c>
      <c r="C72" s="411">
        <v>0.15966386554622147</v>
      </c>
      <c r="D72" s="441">
        <v>33223</v>
      </c>
      <c r="E72" s="411">
        <v>3.1449860291834995</v>
      </c>
      <c r="F72" s="184">
        <v>2.7873982716670862</v>
      </c>
      <c r="G72" s="441">
        <v>37777</v>
      </c>
      <c r="H72" s="411">
        <v>14.295655330993597</v>
      </c>
      <c r="I72" s="441">
        <v>121863</v>
      </c>
      <c r="J72" s="411">
        <v>11.977616054691808</v>
      </c>
      <c r="K72" s="184">
        <v>3.2258517087116498</v>
      </c>
    </row>
    <row r="73" spans="1:11" ht="9.75" customHeight="1">
      <c r="A73" s="153" t="s">
        <v>9</v>
      </c>
      <c r="B73" s="441">
        <v>10366</v>
      </c>
      <c r="C73" s="411">
        <v>3.6807361472294389</v>
      </c>
      <c r="D73" s="441">
        <v>30308</v>
      </c>
      <c r="E73" s="411">
        <v>4.4851242803461275</v>
      </c>
      <c r="F73" s="184">
        <v>2.923789311209724</v>
      </c>
      <c r="G73" s="441">
        <v>33206</v>
      </c>
      <c r="H73" s="411">
        <v>18.817762192721929</v>
      </c>
      <c r="I73" s="441">
        <v>112864</v>
      </c>
      <c r="J73" s="411">
        <v>13.151404567601716</v>
      </c>
      <c r="K73" s="184">
        <v>3.3989038125639945</v>
      </c>
    </row>
    <row r="74" spans="1:11" ht="9.75" customHeight="1">
      <c r="A74" s="153" t="s">
        <v>8</v>
      </c>
      <c r="B74" s="441">
        <v>1553</v>
      </c>
      <c r="C74" s="411">
        <v>-18.349106203995788</v>
      </c>
      <c r="D74" s="441">
        <v>2915</v>
      </c>
      <c r="E74" s="411">
        <v>-8.9915704027474277</v>
      </c>
      <c r="F74" s="184">
        <v>1.8770122343850613</v>
      </c>
      <c r="G74" s="441">
        <v>4571</v>
      </c>
      <c r="H74" s="411">
        <v>-10.460333006856033</v>
      </c>
      <c r="I74" s="441">
        <v>8999</v>
      </c>
      <c r="J74" s="411">
        <v>-0.91389561770535011</v>
      </c>
      <c r="K74" s="184">
        <v>1.9687158171078538</v>
      </c>
    </row>
    <row r="75" spans="1:11" ht="9.75" customHeight="1">
      <c r="A75" s="393" t="s">
        <v>37</v>
      </c>
      <c r="B75" s="387"/>
      <c r="C75" s="388"/>
      <c r="D75" s="387"/>
      <c r="E75" s="388"/>
      <c r="F75" s="392"/>
      <c r="G75" s="387"/>
      <c r="H75" s="388"/>
      <c r="I75" s="387"/>
      <c r="J75" s="391"/>
      <c r="K75" s="392"/>
    </row>
    <row r="76" spans="1:11" s="394" customFormat="1" ht="20.149999999999999"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53" priority="54" stopIfTrue="1" operator="notBetween">
      <formula>-200</formula>
      <formula>200</formula>
    </cfRule>
  </conditionalFormatting>
  <conditionalFormatting sqref="J29 E29">
    <cfRule type="cellIs" dxfId="152" priority="53" stopIfTrue="1" operator="notBetween">
      <formula>-200</formula>
      <formula>200</formula>
    </cfRule>
  </conditionalFormatting>
  <conditionalFormatting sqref="J52 H52 E52">
    <cfRule type="cellIs" dxfId="151" priority="51" stopIfTrue="1" operator="notBetween">
      <formula>-200</formula>
      <formula>200</formula>
    </cfRule>
  </conditionalFormatting>
  <conditionalFormatting sqref="C52">
    <cfRule type="cellIs" dxfId="150" priority="52" stopIfTrue="1" operator="notBetween">
      <formula>-200</formula>
      <formula>200</formula>
    </cfRule>
  </conditionalFormatting>
  <conditionalFormatting sqref="H11:H12 J11:J12 C11:C12 E11:E12">
    <cfRule type="cellIs" dxfId="149" priority="50" stopIfTrue="1" operator="notBetween">
      <formula>-200</formula>
      <formula>200</formula>
    </cfRule>
  </conditionalFormatting>
  <conditionalFormatting sqref="C16:C17 C21 C25">
    <cfRule type="cellIs" dxfId="148" priority="47" stopIfTrue="1" operator="notBetween">
      <formula>-200</formula>
      <formula>200</formula>
    </cfRule>
  </conditionalFormatting>
  <conditionalFormatting sqref="H16:H17 E16:E17 E25 E21 H21 H25">
    <cfRule type="cellIs" dxfId="147" priority="46" stopIfTrue="1" operator="notBetween">
      <formula>-200</formula>
      <formula>200</formula>
    </cfRule>
  </conditionalFormatting>
  <conditionalFormatting sqref="C34:C35 C39:C40 C44">
    <cfRule type="cellIs" dxfId="146" priority="40" stopIfTrue="1" operator="notBetween">
      <formula>-200</formula>
      <formula>200</formula>
    </cfRule>
  </conditionalFormatting>
  <conditionalFormatting sqref="E34:E35 E39:E40 E44 H34:H36 H44 H38:H42">
    <cfRule type="cellIs" dxfId="145" priority="39" stopIfTrue="1" operator="notBetween">
      <formula>-200</formula>
      <formula>200</formula>
    </cfRule>
  </conditionalFormatting>
  <conditionalFormatting sqref="E43">
    <cfRule type="cellIs" dxfId="144" priority="35" stopIfTrue="1" operator="notBetween">
      <formula>-200</formula>
      <formula>200</formula>
    </cfRule>
  </conditionalFormatting>
  <conditionalFormatting sqref="E38">
    <cfRule type="cellIs" dxfId="143" priority="34" stopIfTrue="1" operator="notBetween">
      <formula>-200</formula>
      <formula>200</formula>
    </cfRule>
  </conditionalFormatting>
  <conditionalFormatting sqref="E33">
    <cfRule type="cellIs" dxfId="142" priority="33" stopIfTrue="1" operator="notBetween">
      <formula>-200</formula>
      <formula>200</formula>
    </cfRule>
  </conditionalFormatting>
  <conditionalFormatting sqref="C57:C58 C62:C63 C67 C71">
    <cfRule type="cellIs" dxfId="141" priority="30" stopIfTrue="1" operator="notBetween">
      <formula>-200</formula>
      <formula>200</formula>
    </cfRule>
  </conditionalFormatting>
  <conditionalFormatting sqref="E57:E58 E62:E63 E67 E71 H57:H58 H62:H63 H67 H71">
    <cfRule type="cellIs" dxfId="140" priority="29" stopIfTrue="1" operator="notBetween">
      <formula>-200</formula>
      <formula>200</formula>
    </cfRule>
  </conditionalFormatting>
  <conditionalFormatting sqref="E48 H48">
    <cfRule type="cellIs" dxfId="139" priority="1" stopIfTrue="1" operator="notBetween">
      <formula>-200</formula>
      <formula>200</formula>
    </cfRule>
  </conditionalFormatting>
  <conditionalFormatting sqref="C48">
    <cfRule type="cellIs" dxfId="138"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activeCell="N3" sqref="N3"/>
    </sheetView>
  </sheetViews>
  <sheetFormatPr baseColWidth="10" defaultColWidth="11.453125" defaultRowHeight="9" customHeight="1"/>
  <cols>
    <col min="1" max="1" width="5.7265625" style="16" customWidth="1"/>
    <col min="2" max="2" width="8.453125" style="16" customWidth="1"/>
    <col min="3" max="3" width="7.54296875" style="16" customWidth="1"/>
    <col min="4" max="4" width="8.54296875" style="16" customWidth="1"/>
    <col min="5" max="5" width="7.54296875" style="16" customWidth="1"/>
    <col min="6" max="6" width="8.54296875" style="16" customWidth="1"/>
    <col min="7" max="7" width="7.26953125" style="16" customWidth="1"/>
    <col min="8" max="8" width="8.54296875" style="16" customWidth="1"/>
    <col min="9" max="9" width="7.26953125" style="16" customWidth="1"/>
    <col min="10" max="10" width="8.54296875" style="16" customWidth="1"/>
    <col min="11" max="11" width="8.26953125" style="16" customWidth="1"/>
    <col min="12" max="12" width="5.81640625" style="16" customWidth="1"/>
    <col min="13" max="13" width="5.1796875" style="16" customWidth="1"/>
    <col min="14" max="14" width="12.7265625" style="16" bestFit="1" customWidth="1"/>
    <col min="15" max="15" width="6.453125" style="16" customWidth="1"/>
    <col min="16" max="16" width="6.54296875" style="16" bestFit="1" customWidth="1"/>
    <col min="17" max="17" width="6.453125" style="16" customWidth="1"/>
    <col min="18" max="18" width="4.7265625" style="16" customWidth="1"/>
    <col min="19" max="19" width="5.26953125" style="16" bestFit="1" customWidth="1"/>
    <col min="20" max="16384" width="11.453125" style="16"/>
  </cols>
  <sheetData>
    <row r="1" spans="1:22" s="24" customFormat="1" ht="40" customHeight="1">
      <c r="A1" s="488" t="s">
        <v>274</v>
      </c>
      <c r="B1" s="488"/>
      <c r="C1" s="488"/>
      <c r="D1" s="488"/>
      <c r="E1" s="488"/>
      <c r="F1" s="488"/>
      <c r="G1" s="488"/>
      <c r="H1" s="488"/>
      <c r="I1" s="488"/>
      <c r="J1" s="488"/>
      <c r="K1" s="488"/>
      <c r="M1" s="298" t="s">
        <v>28</v>
      </c>
    </row>
    <row r="2" spans="1:22" s="24" customFormat="1" ht="12.25" customHeight="1">
      <c r="A2" s="489" t="s">
        <v>23</v>
      </c>
      <c r="B2" s="490"/>
      <c r="C2" s="491" t="s">
        <v>2</v>
      </c>
      <c r="D2" s="492"/>
      <c r="E2" s="492"/>
      <c r="F2" s="493"/>
      <c r="G2" s="494" t="s">
        <v>3</v>
      </c>
      <c r="H2" s="495"/>
      <c r="I2" s="495"/>
      <c r="J2" s="496"/>
      <c r="K2" s="497" t="s">
        <v>365</v>
      </c>
      <c r="L2" s="33"/>
      <c r="M2" s="25"/>
      <c r="N2" s="430"/>
    </row>
    <row r="3" spans="1:22" s="24" customFormat="1" ht="12.25" customHeight="1">
      <c r="A3" s="489"/>
      <c r="B3" s="490"/>
      <c r="C3" s="499" t="s">
        <v>7</v>
      </c>
      <c r="D3" s="499"/>
      <c r="E3" s="499" t="s">
        <v>39</v>
      </c>
      <c r="F3" s="499"/>
      <c r="G3" s="499" t="s">
        <v>7</v>
      </c>
      <c r="H3" s="499"/>
      <c r="I3" s="499" t="s">
        <v>39</v>
      </c>
      <c r="J3" s="499"/>
      <c r="K3" s="498"/>
      <c r="L3" s="503"/>
      <c r="N3" s="430"/>
    </row>
    <row r="4" spans="1:22" s="24" customFormat="1" ht="48.25" customHeight="1">
      <c r="A4" s="489"/>
      <c r="B4" s="490"/>
      <c r="C4" s="490" t="s">
        <v>0</v>
      </c>
      <c r="D4" s="186" t="s">
        <v>102</v>
      </c>
      <c r="E4" s="490" t="s">
        <v>0</v>
      </c>
      <c r="F4" s="186" t="s">
        <v>102</v>
      </c>
      <c r="G4" s="490" t="s">
        <v>0</v>
      </c>
      <c r="H4" s="186" t="s">
        <v>102</v>
      </c>
      <c r="I4" s="490" t="s">
        <v>0</v>
      </c>
      <c r="J4" s="186" t="s">
        <v>102</v>
      </c>
      <c r="K4" s="498"/>
      <c r="L4" s="503"/>
    </row>
    <row r="5" spans="1:22" s="24" customFormat="1" ht="12.25" customHeight="1">
      <c r="A5" s="489"/>
      <c r="B5" s="490"/>
      <c r="C5" s="490"/>
      <c r="D5" s="186" t="s">
        <v>24</v>
      </c>
      <c r="E5" s="490"/>
      <c r="F5" s="186" t="s">
        <v>24</v>
      </c>
      <c r="G5" s="490"/>
      <c r="H5" s="186" t="s">
        <v>24</v>
      </c>
      <c r="I5" s="490"/>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575760</v>
      </c>
      <c r="D27" s="163">
        <v>1.9</v>
      </c>
      <c r="E27" s="161">
        <v>92091</v>
      </c>
      <c r="F27" s="163">
        <v>0.1</v>
      </c>
      <c r="G27" s="161">
        <v>1095485</v>
      </c>
      <c r="H27" s="163">
        <v>1.8</v>
      </c>
      <c r="I27" s="161">
        <v>178301</v>
      </c>
      <c r="J27" s="163">
        <v>3.6</v>
      </c>
      <c r="K27" s="162">
        <v>38.6</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v>96037</v>
      </c>
      <c r="D29" s="163">
        <v>-3.3</v>
      </c>
      <c r="E29" s="161">
        <v>15029</v>
      </c>
      <c r="F29" s="163">
        <v>-4.5999999999999996</v>
      </c>
      <c r="G29" s="161">
        <v>180989</v>
      </c>
      <c r="H29" s="163">
        <v>-4.9000000000000004</v>
      </c>
      <c r="I29" s="161">
        <v>29768</v>
      </c>
      <c r="J29" s="163">
        <v>-2.6</v>
      </c>
      <c r="K29" s="162">
        <v>34.4</v>
      </c>
      <c r="L29" s="21"/>
    </row>
    <row r="30" spans="1:15" s="24" customFormat="1" ht="10.15" customHeight="1">
      <c r="A30" s="37"/>
      <c r="B30" s="36" t="s">
        <v>12</v>
      </c>
      <c r="C30" s="161">
        <v>117274</v>
      </c>
      <c r="D30" s="163">
        <v>-2.8</v>
      </c>
      <c r="E30" s="161">
        <v>18428</v>
      </c>
      <c r="F30" s="163">
        <v>6.1</v>
      </c>
      <c r="G30" s="161">
        <v>221393</v>
      </c>
      <c r="H30" s="163">
        <v>-4.0999999999999996</v>
      </c>
      <c r="I30" s="161">
        <v>35395</v>
      </c>
      <c r="J30" s="163">
        <v>8</v>
      </c>
      <c r="K30" s="162">
        <v>37.9</v>
      </c>
      <c r="L30" s="21"/>
    </row>
    <row r="31" spans="1:15" s="24" customFormat="1" ht="10.15" customHeight="1">
      <c r="A31" s="37"/>
      <c r="B31" s="36" t="s">
        <v>13</v>
      </c>
      <c r="C31" s="161">
        <v>124273</v>
      </c>
      <c r="D31" s="163">
        <v>1.5</v>
      </c>
      <c r="E31" s="161">
        <v>22222</v>
      </c>
      <c r="F31" s="163">
        <v>0.7</v>
      </c>
      <c r="G31" s="161">
        <v>244780</v>
      </c>
      <c r="H31" s="163">
        <v>6.1</v>
      </c>
      <c r="I31" s="161">
        <v>41800</v>
      </c>
      <c r="J31" s="163">
        <v>4.2</v>
      </c>
      <c r="K31" s="162">
        <v>43.2</v>
      </c>
      <c r="L31" s="21"/>
      <c r="M31" s="29"/>
    </row>
    <row r="32" spans="1:15" s="24" customFormat="1" ht="10.15" customHeight="1">
      <c r="A32" s="37"/>
      <c r="B32" s="36" t="s">
        <v>14</v>
      </c>
      <c r="C32" s="161">
        <v>145146</v>
      </c>
      <c r="D32" s="163">
        <v>3.5</v>
      </c>
      <c r="E32" s="161">
        <v>22004</v>
      </c>
      <c r="F32" s="163">
        <v>-7</v>
      </c>
      <c r="G32" s="161">
        <v>277244</v>
      </c>
      <c r="H32" s="163">
        <v>3</v>
      </c>
      <c r="I32" s="161">
        <v>43143</v>
      </c>
      <c r="J32" s="163">
        <v>-1.5</v>
      </c>
      <c r="K32" s="162">
        <v>47.4</v>
      </c>
      <c r="L32" s="21"/>
    </row>
    <row r="33" spans="1:17" s="24" customFormat="1" ht="10.15" customHeight="1">
      <c r="A33" s="37"/>
      <c r="B33" s="36" t="s">
        <v>15</v>
      </c>
      <c r="C33" s="161"/>
      <c r="D33" s="163"/>
      <c r="E33" s="161"/>
      <c r="F33" s="163"/>
      <c r="G33" s="161"/>
      <c r="H33" s="163"/>
      <c r="I33" s="161"/>
      <c r="J33" s="163"/>
      <c r="K33" s="162"/>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40" customHeight="1">
      <c r="A41" s="504" t="s">
        <v>38</v>
      </c>
      <c r="B41" s="504"/>
      <c r="C41" s="504"/>
      <c r="D41" s="504"/>
      <c r="E41" s="504"/>
      <c r="F41" s="504"/>
      <c r="G41" s="504"/>
      <c r="H41" s="504"/>
      <c r="I41" s="504"/>
      <c r="J41" s="504"/>
      <c r="K41" s="504"/>
      <c r="L41" s="504"/>
    </row>
    <row r="42" spans="1:17" ht="12.25" customHeight="1">
      <c r="A42" s="513" t="s">
        <v>30</v>
      </c>
      <c r="B42" s="514"/>
      <c r="C42" s="501" t="s">
        <v>383</v>
      </c>
      <c r="D42" s="510"/>
      <c r="E42" s="510"/>
      <c r="F42" s="510"/>
      <c r="G42" s="510"/>
      <c r="H42" s="510" t="s">
        <v>384</v>
      </c>
      <c r="I42" s="510"/>
      <c r="J42" s="510"/>
      <c r="K42" s="510"/>
      <c r="L42" s="500"/>
    </row>
    <row r="43" spans="1:17" ht="12.25" customHeight="1">
      <c r="A43" s="515"/>
      <c r="B43" s="516"/>
      <c r="C43" s="501" t="s">
        <v>2</v>
      </c>
      <c r="D43" s="510"/>
      <c r="E43" s="510" t="s">
        <v>3</v>
      </c>
      <c r="F43" s="510"/>
      <c r="G43" s="510" t="s">
        <v>357</v>
      </c>
      <c r="H43" s="500" t="s">
        <v>2</v>
      </c>
      <c r="I43" s="501"/>
      <c r="J43" s="500" t="s">
        <v>3</v>
      </c>
      <c r="K43" s="502"/>
      <c r="L43" s="500" t="s">
        <v>357</v>
      </c>
      <c r="N43" s="353"/>
    </row>
    <row r="44" spans="1:17" ht="48.25" customHeight="1">
      <c r="A44" s="515"/>
      <c r="B44" s="516"/>
      <c r="C44" s="501" t="s">
        <v>0</v>
      </c>
      <c r="D44" s="193" t="s">
        <v>106</v>
      </c>
      <c r="E44" s="510" t="s">
        <v>0</v>
      </c>
      <c r="F44" s="193" t="s">
        <v>106</v>
      </c>
      <c r="G44" s="510"/>
      <c r="H44" s="510" t="s">
        <v>0</v>
      </c>
      <c r="I44" s="193" t="s">
        <v>106</v>
      </c>
      <c r="J44" s="510" t="s">
        <v>0</v>
      </c>
      <c r="K44" s="193" t="s">
        <v>106</v>
      </c>
      <c r="L44" s="500"/>
      <c r="P44" s="353"/>
    </row>
    <row r="45" spans="1:17" ht="12.25" customHeight="1">
      <c r="A45" s="517"/>
      <c r="B45" s="518"/>
      <c r="C45" s="501"/>
      <c r="D45" s="189" t="s">
        <v>24</v>
      </c>
      <c r="E45" s="510"/>
      <c r="F45" s="189" t="s">
        <v>24</v>
      </c>
      <c r="G45" s="189" t="s">
        <v>1</v>
      </c>
      <c r="H45" s="510"/>
      <c r="I45" s="189" t="s">
        <v>24</v>
      </c>
      <c r="J45" s="510"/>
      <c r="K45" s="189" t="s">
        <v>24</v>
      </c>
      <c r="L45" s="190" t="s">
        <v>1</v>
      </c>
    </row>
    <row r="46" spans="1:17" ht="10.15" customHeight="1">
      <c r="A46" s="41"/>
      <c r="B46" s="42"/>
      <c r="C46" s="187"/>
      <c r="D46" s="187"/>
      <c r="E46" s="187"/>
      <c r="F46" s="187"/>
      <c r="G46" s="187"/>
      <c r="H46" s="187"/>
      <c r="I46" s="187"/>
      <c r="J46" s="187"/>
      <c r="K46" s="187"/>
      <c r="L46" s="187"/>
    </row>
    <row r="47" spans="1:17" ht="10.15" customHeight="1">
      <c r="A47" s="511" t="s">
        <v>40</v>
      </c>
      <c r="B47" s="512"/>
      <c r="C47" s="178">
        <v>133227</v>
      </c>
      <c r="D47" s="163">
        <v>3.8</v>
      </c>
      <c r="E47" s="178">
        <v>244021</v>
      </c>
      <c r="F47" s="163">
        <v>2.9</v>
      </c>
      <c r="G47" s="179">
        <v>1.8</v>
      </c>
      <c r="H47" s="180">
        <v>537983</v>
      </c>
      <c r="I47" s="163">
        <v>1.1000000000000001</v>
      </c>
      <c r="J47" s="180">
        <v>973622</v>
      </c>
      <c r="K47" s="179">
        <v>0.6</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505" t="s">
        <v>288</v>
      </c>
      <c r="B50" s="506"/>
      <c r="C50" s="178">
        <v>2887</v>
      </c>
      <c r="D50" s="163">
        <v>0.5</v>
      </c>
      <c r="E50" s="178">
        <v>4688</v>
      </c>
      <c r="F50" s="163">
        <v>-15.8</v>
      </c>
      <c r="G50" s="179">
        <v>1.6</v>
      </c>
      <c r="H50" s="178">
        <v>10797</v>
      </c>
      <c r="I50" s="163">
        <v>-9.6999999999999993</v>
      </c>
      <c r="J50" s="178">
        <v>19357</v>
      </c>
      <c r="K50" s="179">
        <v>-13.8</v>
      </c>
      <c r="L50" s="179">
        <v>1.8</v>
      </c>
      <c r="N50" s="17"/>
    </row>
    <row r="51" spans="1:19" ht="10.15" customHeight="1">
      <c r="A51" s="505" t="s">
        <v>289</v>
      </c>
      <c r="B51" s="506"/>
      <c r="C51" s="178">
        <v>13717</v>
      </c>
      <c r="D51" s="163">
        <v>-2.8</v>
      </c>
      <c r="E51" s="178">
        <v>27346</v>
      </c>
      <c r="F51" s="163">
        <v>-2.9</v>
      </c>
      <c r="G51" s="179">
        <v>2</v>
      </c>
      <c r="H51" s="178">
        <v>50150</v>
      </c>
      <c r="I51" s="163">
        <v>-10</v>
      </c>
      <c r="J51" s="178">
        <v>103158</v>
      </c>
      <c r="K51" s="179">
        <v>-7.3</v>
      </c>
      <c r="L51" s="179">
        <v>2.1</v>
      </c>
      <c r="M51" s="3"/>
      <c r="N51" s="35"/>
      <c r="O51" s="3"/>
      <c r="P51" s="3"/>
      <c r="Q51" s="6"/>
      <c r="R51" s="43"/>
      <c r="S51" s="43"/>
    </row>
    <row r="52" spans="1:19" ht="10.15" customHeight="1">
      <c r="A52" s="505" t="s">
        <v>29</v>
      </c>
      <c r="B52" s="506"/>
      <c r="C52" s="178">
        <v>116623</v>
      </c>
      <c r="D52" s="163">
        <v>4.7</v>
      </c>
      <c r="E52" s="178">
        <v>211987</v>
      </c>
      <c r="F52" s="163">
        <v>4.2</v>
      </c>
      <c r="G52" s="179">
        <v>1.8</v>
      </c>
      <c r="H52" s="180">
        <v>477036</v>
      </c>
      <c r="I52" s="163">
        <v>2.7</v>
      </c>
      <c r="J52" s="180">
        <v>851107</v>
      </c>
      <c r="K52" s="179">
        <v>2.1</v>
      </c>
      <c r="L52" s="179">
        <v>1.8</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5" customHeight="1">
      <c r="A54" s="507" t="s">
        <v>358</v>
      </c>
      <c r="B54" s="507"/>
      <c r="C54" s="507"/>
      <c r="D54" s="507"/>
      <c r="E54" s="507"/>
      <c r="F54" s="507"/>
      <c r="G54" s="507"/>
      <c r="H54" s="507"/>
      <c r="I54" s="507"/>
      <c r="J54" s="507"/>
      <c r="K54" s="507"/>
      <c r="L54" s="507"/>
    </row>
    <row r="55" spans="1:19" ht="9.75" customHeight="1">
      <c r="A55" s="508"/>
      <c r="B55" s="509"/>
      <c r="C55" s="509"/>
      <c r="D55" s="509"/>
      <c r="E55" s="509"/>
      <c r="F55" s="509"/>
      <c r="G55" s="509"/>
      <c r="H55" s="509"/>
      <c r="I55" s="509"/>
      <c r="J55" s="509"/>
      <c r="K55" s="509"/>
      <c r="L55" s="509"/>
    </row>
    <row r="56" spans="1:19" ht="9.75" customHeight="1">
      <c r="A56" s="508"/>
      <c r="B56" s="508"/>
      <c r="C56" s="508"/>
      <c r="D56" s="508"/>
      <c r="E56" s="508"/>
    </row>
    <row r="57" spans="1:19" ht="9" customHeight="1">
      <c r="A57" s="300" t="s">
        <v>359</v>
      </c>
    </row>
  </sheetData>
  <mergeCells count="35">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 ref="H43:I43"/>
    <mergeCell ref="J43:K43"/>
    <mergeCell ref="L43:L44"/>
    <mergeCell ref="C44:C45"/>
    <mergeCell ref="L3:L4"/>
    <mergeCell ref="C4:C5"/>
    <mergeCell ref="E4:E5"/>
    <mergeCell ref="G4:G5"/>
    <mergeCell ref="I4:I5"/>
    <mergeCell ref="A41:L41"/>
    <mergeCell ref="A1:K1"/>
    <mergeCell ref="A2:B5"/>
    <mergeCell ref="C2:F2"/>
    <mergeCell ref="G2:J2"/>
    <mergeCell ref="K2:K4"/>
    <mergeCell ref="C3:D3"/>
    <mergeCell ref="E3:F3"/>
    <mergeCell ref="G3:H3"/>
    <mergeCell ref="I3:J3"/>
  </mergeCells>
  <conditionalFormatting sqref="D53 F53 I53 K53 D6:D17 F6:F17 H6:H17 J6:J17">
    <cfRule type="cellIs" dxfId="137" priority="36" stopIfTrue="1" operator="notBetween">
      <formula>-200</formula>
      <formula>200</formula>
    </cfRule>
  </conditionalFormatting>
  <conditionalFormatting sqref="D19 F19 H19 J19">
    <cfRule type="cellIs" dxfId="136" priority="35" stopIfTrue="1" operator="notBetween">
      <formula>-200</formula>
      <formula>200</formula>
    </cfRule>
  </conditionalFormatting>
  <conditionalFormatting sqref="D18 F18 H18 J18">
    <cfRule type="cellIs" dxfId="135" priority="33" stopIfTrue="1" operator="notBetween">
      <formula>-200</formula>
      <formula>200</formula>
    </cfRule>
  </conditionalFormatting>
  <conditionalFormatting sqref="D20 F20 H20 J20">
    <cfRule type="cellIs" dxfId="134" priority="32" stopIfTrue="1" operator="notBetween">
      <formula>-200</formula>
      <formula>200</formula>
    </cfRule>
  </conditionalFormatting>
  <conditionalFormatting sqref="J21 H21 F21 D21">
    <cfRule type="cellIs" dxfId="133" priority="31" stopIfTrue="1" operator="notBetween">
      <formula>-200</formula>
      <formula>200</formula>
    </cfRule>
  </conditionalFormatting>
  <conditionalFormatting sqref="J34 H34 F34 D34">
    <cfRule type="cellIs" dxfId="132" priority="30" stopIfTrue="1" operator="notBetween">
      <formula>-200</formula>
      <formula>200</formula>
    </cfRule>
  </conditionalFormatting>
  <conditionalFormatting sqref="J35 H35 F35 D35">
    <cfRule type="cellIs" dxfId="131" priority="29" stopIfTrue="1" operator="notBetween">
      <formula>-200</formula>
      <formula>200</formula>
    </cfRule>
  </conditionalFormatting>
  <conditionalFormatting sqref="J36 H36 F36 D36">
    <cfRule type="cellIs" dxfId="130" priority="28" stopIfTrue="1" operator="notBetween">
      <formula>-200</formula>
      <formula>200</formula>
    </cfRule>
  </conditionalFormatting>
  <conditionalFormatting sqref="J37 D37:D38 F37:F38 H37:H38">
    <cfRule type="cellIs" dxfId="129" priority="27" stopIfTrue="1" operator="notBetween">
      <formula>-200</formula>
      <formula>200</formula>
    </cfRule>
  </conditionalFormatting>
  <conditionalFormatting sqref="H39">
    <cfRule type="cellIs" dxfId="128" priority="25" stopIfTrue="1" operator="notBetween">
      <formula>-200</formula>
      <formula>200</formula>
    </cfRule>
  </conditionalFormatting>
  <conditionalFormatting sqref="D28 H28 J28">
    <cfRule type="cellIs" dxfId="127" priority="23" stopIfTrue="1" operator="notBetween">
      <formula>-200</formula>
      <formula>200</formula>
    </cfRule>
  </conditionalFormatting>
  <conditionalFormatting sqref="J22:J23 H22:H23 F22:F23 D22:D23">
    <cfRule type="cellIs" dxfId="126" priority="24" stopIfTrue="1" operator="notBetween">
      <formula>-200</formula>
      <formula>200</formula>
    </cfRule>
  </conditionalFormatting>
  <conditionalFormatting sqref="J29 H29 D29">
    <cfRule type="cellIs" dxfId="125" priority="22" stopIfTrue="1" operator="notBetween">
      <formula>-200</formula>
      <formula>200</formula>
    </cfRule>
  </conditionalFormatting>
  <conditionalFormatting sqref="H30">
    <cfRule type="cellIs" dxfId="124" priority="21" stopIfTrue="1" operator="notBetween">
      <formula>-200</formula>
      <formula>200</formula>
    </cfRule>
  </conditionalFormatting>
  <conditionalFormatting sqref="H33 D33">
    <cfRule type="cellIs" dxfId="123" priority="18" stopIfTrue="1" operator="notBetween">
      <formula>-200</formula>
      <formula>200</formula>
    </cfRule>
  </conditionalFormatting>
  <conditionalFormatting sqref="D48 F48 I48:I49 K48:K49 K51:K52">
    <cfRule type="cellIs" dxfId="122" priority="16" stopIfTrue="1" operator="notBetween">
      <formula>-200</formula>
      <formula>200</formula>
    </cfRule>
  </conditionalFormatting>
  <conditionalFormatting sqref="K50">
    <cfRule type="cellIs" dxfId="121" priority="14" stopIfTrue="1" operator="notBetween">
      <formula>-200</formula>
      <formula>200</formula>
    </cfRule>
  </conditionalFormatting>
  <conditionalFormatting sqref="H24:H26">
    <cfRule type="cellIs" dxfId="120" priority="9" stopIfTrue="1" operator="notBetween">
      <formula>-200</formula>
      <formula>200</formula>
    </cfRule>
  </conditionalFormatting>
  <conditionalFormatting sqref="K47">
    <cfRule type="cellIs" dxfId="119" priority="8" stopIfTrue="1" operator="notBetween">
      <formula>-200</formula>
      <formula>200</formula>
    </cfRule>
  </conditionalFormatting>
  <conditionalFormatting sqref="D27 H27 J27">
    <cfRule type="cellIs" dxfId="118"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activeCell="K4" sqref="K4"/>
    </sheetView>
  </sheetViews>
  <sheetFormatPr baseColWidth="10" defaultColWidth="11.453125" defaultRowHeight="9" customHeight="1"/>
  <cols>
    <col min="1" max="2" width="7.7265625" style="302" customWidth="1"/>
    <col min="3" max="3" width="9.54296875" style="302" customWidth="1"/>
    <col min="4" max="6" width="10.7265625" style="302" customWidth="1"/>
    <col min="7" max="7" width="8.1796875" style="302" customWidth="1"/>
    <col min="8" max="8" width="9.54296875" style="302" customWidth="1"/>
    <col min="9" max="9" width="17.26953125" style="302" customWidth="1"/>
    <col min="10" max="11" width="15.54296875" style="302" customWidth="1"/>
    <col min="12" max="16384" width="11.453125" style="302"/>
  </cols>
  <sheetData>
    <row r="1" spans="1:12" ht="40" customHeight="1">
      <c r="A1" s="521" t="s">
        <v>275</v>
      </c>
      <c r="B1" s="521"/>
      <c r="C1" s="521"/>
      <c r="D1" s="521"/>
      <c r="E1" s="521"/>
      <c r="F1" s="521"/>
      <c r="G1" s="521"/>
      <c r="H1" s="521"/>
      <c r="I1" s="521"/>
      <c r="J1" s="301" t="s">
        <v>28</v>
      </c>
    </row>
    <row r="2" spans="1:12" ht="12.25" customHeight="1">
      <c r="A2" s="522" t="s">
        <v>114</v>
      </c>
      <c r="B2" s="523"/>
      <c r="C2" s="528" t="s">
        <v>383</v>
      </c>
      <c r="D2" s="528"/>
      <c r="E2" s="528"/>
      <c r="F2" s="528"/>
      <c r="G2" s="528"/>
      <c r="H2" s="528"/>
      <c r="I2" s="303" t="s">
        <v>387</v>
      </c>
      <c r="K2" s="355"/>
    </row>
    <row r="3" spans="1:12" ht="12.25" customHeight="1">
      <c r="A3" s="524"/>
      <c r="B3" s="525"/>
      <c r="C3" s="529" t="s">
        <v>360</v>
      </c>
      <c r="D3" s="529" t="s">
        <v>361</v>
      </c>
      <c r="E3" s="529"/>
      <c r="F3" s="529"/>
      <c r="G3" s="529" t="s">
        <v>362</v>
      </c>
      <c r="H3" s="529"/>
      <c r="I3" s="530" t="s">
        <v>277</v>
      </c>
      <c r="K3" s="355"/>
    </row>
    <row r="4" spans="1:12" ht="48.25" customHeight="1">
      <c r="A4" s="524"/>
      <c r="B4" s="525"/>
      <c r="C4" s="529"/>
      <c r="D4" s="304" t="s">
        <v>115</v>
      </c>
      <c r="E4" s="304" t="s">
        <v>363</v>
      </c>
      <c r="F4" s="305" t="s">
        <v>102</v>
      </c>
      <c r="G4" s="304" t="s">
        <v>115</v>
      </c>
      <c r="H4" s="305" t="s">
        <v>116</v>
      </c>
      <c r="I4" s="531"/>
      <c r="K4" s="355"/>
    </row>
    <row r="5" spans="1:12" ht="12.25" customHeight="1">
      <c r="A5" s="526"/>
      <c r="B5" s="527"/>
      <c r="C5" s="532" t="s">
        <v>0</v>
      </c>
      <c r="D5" s="532"/>
      <c r="E5" s="532" t="s">
        <v>24</v>
      </c>
      <c r="F5" s="532"/>
      <c r="G5" s="304" t="s">
        <v>0</v>
      </c>
      <c r="H5" s="532" t="s">
        <v>24</v>
      </c>
      <c r="I5" s="533"/>
    </row>
    <row r="6" spans="1:12" ht="10.15" customHeight="1">
      <c r="A6" s="306"/>
      <c r="B6" s="307"/>
      <c r="C6" s="308"/>
      <c r="D6" s="308"/>
      <c r="E6" s="308"/>
      <c r="F6" s="308"/>
      <c r="G6" s="308"/>
      <c r="H6" s="308"/>
      <c r="I6" s="308"/>
    </row>
    <row r="7" spans="1:12" ht="10.15" customHeight="1">
      <c r="A7" s="309"/>
      <c r="B7" s="309"/>
      <c r="C7" s="534" t="s">
        <v>4</v>
      </c>
      <c r="D7" s="534"/>
      <c r="E7" s="534"/>
      <c r="F7" s="534"/>
      <c r="G7" s="534"/>
      <c r="H7" s="534"/>
      <c r="I7" s="534"/>
    </row>
    <row r="8" spans="1:12" ht="10.15" customHeight="1">
      <c r="A8" s="310" t="s">
        <v>117</v>
      </c>
      <c r="B8" s="311"/>
      <c r="C8" s="147">
        <v>91</v>
      </c>
      <c r="D8" s="147">
        <v>13730</v>
      </c>
      <c r="E8" s="148">
        <v>47.7</v>
      </c>
      <c r="F8" s="148">
        <v>2.2999999999999998</v>
      </c>
      <c r="G8" s="172">
        <v>6866</v>
      </c>
      <c r="H8" s="148">
        <v>-1</v>
      </c>
      <c r="I8" s="148">
        <v>39.9</v>
      </c>
      <c r="J8" s="312"/>
      <c r="K8" s="313"/>
    </row>
    <row r="9" spans="1:12" ht="10.15" customHeight="1">
      <c r="A9" s="519" t="s">
        <v>118</v>
      </c>
      <c r="B9" s="520"/>
      <c r="C9" s="147">
        <v>39</v>
      </c>
      <c r="D9" s="147">
        <v>8103</v>
      </c>
      <c r="E9" s="148">
        <v>48.8</v>
      </c>
      <c r="F9" s="148">
        <v>3.5</v>
      </c>
      <c r="G9" s="172">
        <v>4056</v>
      </c>
      <c r="H9" s="148">
        <v>-3.7</v>
      </c>
      <c r="I9" s="148">
        <v>41.6</v>
      </c>
      <c r="J9" s="313"/>
      <c r="K9" s="355"/>
    </row>
    <row r="10" spans="1:12" ht="10.15" customHeight="1">
      <c r="A10" s="519" t="s">
        <v>119</v>
      </c>
      <c r="B10" s="520"/>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5" t="s">
        <v>5</v>
      </c>
      <c r="D12" s="535"/>
      <c r="E12" s="535"/>
      <c r="F12" s="535"/>
      <c r="G12" s="535"/>
      <c r="H12" s="535"/>
      <c r="I12" s="535"/>
      <c r="J12" s="313"/>
      <c r="K12" s="313"/>
    </row>
    <row r="13" spans="1:12" ht="10.15" customHeight="1">
      <c r="A13" s="310" t="s">
        <v>117</v>
      </c>
      <c r="B13" s="311"/>
      <c r="C13" s="147">
        <v>21</v>
      </c>
      <c r="D13" s="147">
        <v>2819</v>
      </c>
      <c r="E13" s="148">
        <v>47</v>
      </c>
      <c r="F13" s="148">
        <v>-2.7</v>
      </c>
      <c r="G13" s="172">
        <v>1385</v>
      </c>
      <c r="H13" s="148">
        <v>5</v>
      </c>
      <c r="I13" s="148">
        <v>35</v>
      </c>
      <c r="J13" s="313"/>
      <c r="K13" s="313"/>
    </row>
    <row r="14" spans="1:12" ht="10.15" customHeight="1">
      <c r="A14" s="519" t="s">
        <v>118</v>
      </c>
      <c r="B14" s="520"/>
      <c r="C14" s="147">
        <v>12</v>
      </c>
      <c r="D14" s="147">
        <v>1787</v>
      </c>
      <c r="E14" s="148">
        <v>46.9</v>
      </c>
      <c r="F14" s="148">
        <v>-4.2</v>
      </c>
      <c r="G14" s="172">
        <v>955</v>
      </c>
      <c r="H14" s="148">
        <v>-0.5</v>
      </c>
      <c r="I14" s="148">
        <v>36.1</v>
      </c>
      <c r="J14" s="313"/>
      <c r="K14" s="313"/>
    </row>
    <row r="15" spans="1:12" ht="10.15" customHeight="1">
      <c r="A15" s="519" t="s">
        <v>119</v>
      </c>
      <c r="B15" s="520"/>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35" t="s">
        <v>6</v>
      </c>
      <c r="D17" s="535"/>
      <c r="E17" s="535"/>
      <c r="F17" s="535"/>
      <c r="G17" s="535"/>
      <c r="H17" s="535"/>
      <c r="I17" s="535"/>
      <c r="J17" s="313"/>
      <c r="K17" s="313"/>
    </row>
    <row r="18" spans="1:15" ht="10.15" customHeight="1">
      <c r="A18" s="310" t="s">
        <v>117</v>
      </c>
      <c r="B18" s="311"/>
      <c r="C18" s="147">
        <v>112</v>
      </c>
      <c r="D18" s="147">
        <v>16549</v>
      </c>
      <c r="E18" s="148">
        <v>47.6</v>
      </c>
      <c r="F18" s="148">
        <v>1.4</v>
      </c>
      <c r="G18" s="147">
        <f>G8+G13</f>
        <v>8251</v>
      </c>
      <c r="H18" s="148" t="s">
        <v>35</v>
      </c>
      <c r="I18" s="148">
        <v>39.1</v>
      </c>
      <c r="J18" s="313"/>
      <c r="K18" s="313"/>
    </row>
    <row r="19" spans="1:15" ht="10.15" customHeight="1">
      <c r="A19" s="519" t="s">
        <v>118</v>
      </c>
      <c r="B19" s="520"/>
      <c r="C19" s="147">
        <v>51</v>
      </c>
      <c r="D19" s="147">
        <v>9890</v>
      </c>
      <c r="E19" s="148">
        <v>48.5</v>
      </c>
      <c r="F19" s="148">
        <v>2</v>
      </c>
      <c r="G19" s="147">
        <v>5011</v>
      </c>
      <c r="H19" s="148">
        <v>-3.1</v>
      </c>
      <c r="I19" s="148">
        <v>40.6</v>
      </c>
      <c r="J19" s="313"/>
      <c r="K19" s="322"/>
      <c r="L19" s="323"/>
      <c r="M19" s="323"/>
      <c r="N19" s="323"/>
      <c r="O19" s="323"/>
    </row>
    <row r="20" spans="1:15" ht="10.15" customHeight="1">
      <c r="A20" s="519" t="s">
        <v>119</v>
      </c>
      <c r="B20" s="520"/>
      <c r="C20" s="147">
        <v>52</v>
      </c>
      <c r="D20" s="147">
        <v>6233</v>
      </c>
      <c r="E20" s="148">
        <v>47.5</v>
      </c>
      <c r="F20" s="148">
        <v>0.6</v>
      </c>
      <c r="G20" s="147">
        <v>3029</v>
      </c>
      <c r="H20" s="148">
        <v>5.4</v>
      </c>
      <c r="I20" s="148">
        <v>37.799999999999997</v>
      </c>
      <c r="J20" s="313"/>
      <c r="K20" s="313"/>
    </row>
    <row r="21" spans="1:15" ht="37.5" customHeight="1">
      <c r="A21" s="519" t="s">
        <v>284</v>
      </c>
      <c r="B21" s="520"/>
      <c r="C21" s="170">
        <v>17</v>
      </c>
      <c r="D21" s="170">
        <v>2336</v>
      </c>
      <c r="E21" s="148">
        <v>45.9</v>
      </c>
      <c r="F21" s="148">
        <v>10.4</v>
      </c>
      <c r="G21" s="171" t="s">
        <v>276</v>
      </c>
      <c r="H21" s="171" t="s">
        <v>276</v>
      </c>
      <c r="I21" s="148">
        <v>34.799999999999997</v>
      </c>
      <c r="J21" s="313"/>
      <c r="K21" s="313"/>
    </row>
    <row r="22" spans="1:15" ht="10.5" customHeight="1">
      <c r="A22" s="537" t="s">
        <v>285</v>
      </c>
      <c r="B22" s="538"/>
      <c r="C22" s="170">
        <v>6</v>
      </c>
      <c r="D22" s="170">
        <v>1520</v>
      </c>
      <c r="E22" s="450" t="s">
        <v>276</v>
      </c>
      <c r="F22" s="450" t="s">
        <v>276</v>
      </c>
      <c r="G22" s="171" t="s">
        <v>276</v>
      </c>
      <c r="H22" s="171" t="s">
        <v>276</v>
      </c>
      <c r="I22" s="171" t="s">
        <v>276</v>
      </c>
    </row>
    <row r="23" spans="1:15" s="327" customFormat="1" ht="10.15" customHeight="1">
      <c r="A23" s="324" t="s">
        <v>37</v>
      </c>
      <c r="B23" s="325"/>
      <c r="C23" s="326"/>
    </row>
    <row r="24" spans="1:15" s="327" customFormat="1" ht="45" customHeight="1">
      <c r="A24" s="539" t="s">
        <v>364</v>
      </c>
      <c r="B24" s="539"/>
      <c r="C24" s="539"/>
      <c r="D24" s="539"/>
      <c r="E24" s="539"/>
      <c r="F24" s="539"/>
      <c r="G24" s="539"/>
      <c r="H24" s="539"/>
      <c r="I24" s="539"/>
      <c r="J24" s="328"/>
    </row>
    <row r="25" spans="1:15" s="327" customFormat="1" ht="9" customHeight="1">
      <c r="A25" s="536"/>
      <c r="B25" s="536"/>
      <c r="C25" s="536"/>
      <c r="D25" s="536"/>
      <c r="E25" s="536"/>
      <c r="F25" s="536"/>
      <c r="G25" s="536"/>
      <c r="H25" s="536"/>
      <c r="I25" s="536"/>
      <c r="J25" s="328"/>
    </row>
    <row r="26" spans="1:15" s="327" customFormat="1" ht="9" customHeight="1">
      <c r="A26" s="536"/>
      <c r="B26" s="536"/>
      <c r="C26" s="536"/>
      <c r="D26" s="536"/>
      <c r="E26" s="536"/>
      <c r="F26" s="536"/>
      <c r="G26" s="536"/>
      <c r="H26" s="536"/>
      <c r="I26" s="536"/>
      <c r="J26" s="328"/>
      <c r="L26" s="329"/>
    </row>
    <row r="27" spans="1:15" s="327" customFormat="1" ht="9" customHeight="1">
      <c r="A27" s="536"/>
      <c r="B27" s="536"/>
      <c r="C27" s="536"/>
      <c r="D27" s="536"/>
      <c r="E27" s="536"/>
      <c r="F27" s="536"/>
      <c r="G27" s="536"/>
      <c r="H27" s="536"/>
      <c r="I27" s="536"/>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7" priority="18" stopIfTrue="1" operator="notBetween">
      <formula>-200</formula>
      <formula>200</formula>
    </cfRule>
  </conditionalFormatting>
  <conditionalFormatting sqref="D41 F41 H41 J41">
    <cfRule type="cellIs" dxfId="116" priority="14" stopIfTrue="1" operator="notBetween">
      <formula>-200</formula>
      <formula>200</formula>
    </cfRule>
  </conditionalFormatting>
  <conditionalFormatting sqref="D44:D51 J44:J51 F44:F51 H44:H51">
    <cfRule type="cellIs" dxfId="115" priority="17" stopIfTrue="1" operator="notBetween">
      <formula>-200</formula>
      <formula>200</formula>
    </cfRule>
  </conditionalFormatting>
  <conditionalFormatting sqref="J43 H43 F43 D43">
    <cfRule type="cellIs" dxfId="114" priority="16" stopIfTrue="1" operator="notBetween">
      <formula>-200</formula>
      <formula>200</formula>
    </cfRule>
  </conditionalFormatting>
  <conditionalFormatting sqref="J42 H42 F42 D42">
    <cfRule type="cellIs" dxfId="113" priority="15" stopIfTrue="1" operator="notBetween">
      <formula>-200</formula>
      <formula>200</formula>
    </cfRule>
  </conditionalFormatting>
  <conditionalFormatting sqref="I8:I9">
    <cfRule type="cellIs" dxfId="112" priority="13" stopIfTrue="1" operator="notBetween">
      <formula>-200</formula>
      <formula>200</formula>
    </cfRule>
  </conditionalFormatting>
  <conditionalFormatting sqref="E8:F9">
    <cfRule type="cellIs" dxfId="111" priority="12" stopIfTrue="1" operator="notBetween">
      <formula>-200</formula>
      <formula>200</formula>
    </cfRule>
  </conditionalFormatting>
  <conditionalFormatting sqref="I13:I14">
    <cfRule type="cellIs" dxfId="110" priority="11" stopIfTrue="1" operator="notBetween">
      <formula>-200</formula>
      <formula>200</formula>
    </cfRule>
  </conditionalFormatting>
  <conditionalFormatting sqref="E13:F14">
    <cfRule type="cellIs" dxfId="109" priority="10" stopIfTrue="1" operator="notBetween">
      <formula>-200</formula>
      <formula>200</formula>
    </cfRule>
  </conditionalFormatting>
  <conditionalFormatting sqref="F18:F20">
    <cfRule type="cellIs" dxfId="108" priority="9" stopIfTrue="1" operator="notBetween">
      <formula>-200</formula>
      <formula>200</formula>
    </cfRule>
  </conditionalFormatting>
  <conditionalFormatting sqref="F21">
    <cfRule type="cellIs" dxfId="107" priority="8" stopIfTrue="1" operator="notBetween">
      <formula>-200</formula>
      <formula>200</formula>
    </cfRule>
  </conditionalFormatting>
  <conditionalFormatting sqref="E21">
    <cfRule type="cellIs" dxfId="106" priority="7" stopIfTrue="1" operator="notBetween">
      <formula>-200</formula>
      <formula>200</formula>
    </cfRule>
  </conditionalFormatting>
  <conditionalFormatting sqref="I21">
    <cfRule type="cellIs" dxfId="105" priority="6" stopIfTrue="1" operator="notBetween">
      <formula>-200</formula>
      <formula>200</formula>
    </cfRule>
  </conditionalFormatting>
  <conditionalFormatting sqref="E18:E20">
    <cfRule type="cellIs" dxfId="104" priority="5" stopIfTrue="1" operator="notBetween">
      <formula>-200</formula>
      <formula>200</formula>
    </cfRule>
  </conditionalFormatting>
  <conditionalFormatting sqref="I18:I20">
    <cfRule type="cellIs" dxfId="103" priority="4" stopIfTrue="1" operator="notBetween">
      <formula>-200</formula>
      <formula>200</formula>
    </cfRule>
  </conditionalFormatting>
  <conditionalFormatting sqref="H18:H20 H13:H14 H8:H9">
    <cfRule type="cellIs" dxfId="102" priority="3" stopIfTrue="1" operator="notBetween">
      <formula>-200</formula>
      <formula>200</formula>
    </cfRule>
  </conditionalFormatting>
  <conditionalFormatting sqref="E22">
    <cfRule type="cellIs" dxfId="101" priority="2" stopIfTrue="1" operator="notBetween">
      <formula>-200</formula>
      <formula>200</formula>
    </cfRule>
  </conditionalFormatting>
  <conditionalFormatting sqref="F22">
    <cfRule type="cellIs" dxfId="100"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activeCell="N4" sqref="N4"/>
    </sheetView>
  </sheetViews>
  <sheetFormatPr baseColWidth="10" defaultColWidth="11.453125" defaultRowHeight="9" customHeight="1"/>
  <cols>
    <col min="1" max="1" width="17.54296875" style="7" customWidth="1"/>
    <col min="2" max="2" width="6.81640625" style="7" customWidth="1"/>
    <col min="3" max="3" width="8.453125" style="7" customWidth="1"/>
    <col min="4" max="4" width="6.81640625" style="7" customWidth="1"/>
    <col min="5" max="5" width="8.453125" style="7" customWidth="1"/>
    <col min="6" max="7" width="6.81640625" style="7" customWidth="1"/>
    <col min="8" max="8" width="8.453125" style="7" customWidth="1"/>
    <col min="9" max="9" width="6.81640625" style="7" customWidth="1"/>
    <col min="10" max="10" width="8.453125" style="7" customWidth="1"/>
    <col min="11" max="11" width="6.7265625" style="7" customWidth="1"/>
    <col min="12" max="16384" width="11.453125" style="7"/>
  </cols>
  <sheetData>
    <row r="1" spans="1:14" s="18" customFormat="1" ht="40" customHeight="1">
      <c r="A1" s="542" t="s">
        <v>278</v>
      </c>
      <c r="B1" s="542"/>
      <c r="C1" s="542"/>
      <c r="D1" s="542"/>
      <c r="E1" s="542"/>
      <c r="F1" s="542"/>
      <c r="G1" s="542"/>
      <c r="H1" s="542"/>
      <c r="I1" s="542"/>
      <c r="J1" s="542"/>
      <c r="K1" s="542"/>
      <c r="L1" s="335" t="s">
        <v>28</v>
      </c>
    </row>
    <row r="2" spans="1:14" s="18" customFormat="1" ht="12.25" customHeight="1">
      <c r="A2" s="543" t="s">
        <v>279</v>
      </c>
      <c r="B2" s="545" t="s">
        <v>383</v>
      </c>
      <c r="C2" s="546"/>
      <c r="D2" s="546"/>
      <c r="E2" s="546"/>
      <c r="F2" s="547"/>
      <c r="G2" s="548" t="s">
        <v>384</v>
      </c>
      <c r="H2" s="549"/>
      <c r="I2" s="549"/>
      <c r="J2" s="549"/>
      <c r="K2" s="549"/>
      <c r="M2" s="354"/>
    </row>
    <row r="3" spans="1:14" s="18" customFormat="1" ht="12.25" customHeight="1">
      <c r="A3" s="544"/>
      <c r="B3" s="545" t="s">
        <v>2</v>
      </c>
      <c r="C3" s="547"/>
      <c r="D3" s="545" t="s">
        <v>3</v>
      </c>
      <c r="E3" s="546"/>
      <c r="F3" s="550" t="s">
        <v>375</v>
      </c>
      <c r="G3" s="545" t="s">
        <v>2</v>
      </c>
      <c r="H3" s="547"/>
      <c r="I3" s="545" t="s">
        <v>3</v>
      </c>
      <c r="J3" s="546"/>
      <c r="K3" s="550" t="s">
        <v>375</v>
      </c>
      <c r="M3" s="354"/>
    </row>
    <row r="4" spans="1:14" s="18" customFormat="1" ht="48.25" customHeight="1">
      <c r="A4" s="544"/>
      <c r="B4" s="552" t="s">
        <v>0</v>
      </c>
      <c r="C4" s="186" t="s">
        <v>101</v>
      </c>
      <c r="D4" s="554" t="s">
        <v>0</v>
      </c>
      <c r="E4" s="186" t="s">
        <v>102</v>
      </c>
      <c r="F4" s="551"/>
      <c r="G4" s="554" t="s">
        <v>0</v>
      </c>
      <c r="H4" s="186" t="s">
        <v>101</v>
      </c>
      <c r="I4" s="554" t="s">
        <v>0</v>
      </c>
      <c r="J4" s="186" t="s">
        <v>101</v>
      </c>
      <c r="K4" s="551"/>
      <c r="N4" s="354"/>
    </row>
    <row r="5" spans="1:14" s="18" customFormat="1" ht="12.25" customHeight="1">
      <c r="A5" s="544"/>
      <c r="B5" s="553"/>
      <c r="C5" s="193" t="s">
        <v>24</v>
      </c>
      <c r="D5" s="555"/>
      <c r="E5" s="407" t="s">
        <v>24</v>
      </c>
      <c r="F5" s="193" t="s">
        <v>1</v>
      </c>
      <c r="G5" s="555"/>
      <c r="H5" s="193" t="s">
        <v>24</v>
      </c>
      <c r="I5" s="555"/>
      <c r="J5" s="407" t="s">
        <v>24</v>
      </c>
      <c r="K5" s="345" t="s">
        <v>1</v>
      </c>
    </row>
    <row r="6" spans="1:14" s="337" customFormat="1" ht="25" customHeight="1">
      <c r="A6" s="336" t="s">
        <v>113</v>
      </c>
      <c r="B6" s="140">
        <v>121140</v>
      </c>
      <c r="C6" s="395">
        <v>3.4</v>
      </c>
      <c r="D6" s="400">
        <v>231832</v>
      </c>
      <c r="E6" s="395">
        <v>2.5</v>
      </c>
      <c r="F6" s="401">
        <v>1.9</v>
      </c>
      <c r="G6" s="400">
        <v>489095</v>
      </c>
      <c r="H6" s="395">
        <v>2</v>
      </c>
      <c r="I6" s="400">
        <v>930771</v>
      </c>
      <c r="J6" s="395">
        <v>1.5</v>
      </c>
      <c r="K6" s="401">
        <v>1.9</v>
      </c>
    </row>
    <row r="7" spans="1:14" s="337" customFormat="1" ht="9" customHeight="1">
      <c r="A7" s="338" t="s">
        <v>109</v>
      </c>
      <c r="B7" s="141">
        <v>100948</v>
      </c>
      <c r="C7" s="396">
        <v>6</v>
      </c>
      <c r="D7" s="400">
        <v>192547</v>
      </c>
      <c r="E7" s="395">
        <v>3.3</v>
      </c>
      <c r="F7" s="401">
        <v>1.9</v>
      </c>
      <c r="G7" s="400">
        <v>404611</v>
      </c>
      <c r="H7" s="396">
        <v>2.5</v>
      </c>
      <c r="I7" s="400">
        <v>769055</v>
      </c>
      <c r="J7" s="401">
        <v>1</v>
      </c>
      <c r="K7" s="401">
        <v>1.9</v>
      </c>
    </row>
    <row r="8" spans="1:14" s="18" customFormat="1" ht="9" customHeight="1">
      <c r="A8" s="338" t="s">
        <v>110</v>
      </c>
      <c r="B8" s="143">
        <v>20192</v>
      </c>
      <c r="C8" s="396">
        <v>-7.7</v>
      </c>
      <c r="D8" s="402">
        <v>39285</v>
      </c>
      <c r="E8" s="395">
        <v>-1.4</v>
      </c>
      <c r="F8" s="403">
        <v>1.9</v>
      </c>
      <c r="G8" s="402">
        <v>84484</v>
      </c>
      <c r="H8" s="396">
        <v>-0.2</v>
      </c>
      <c r="I8" s="402">
        <v>161716</v>
      </c>
      <c r="J8" s="395">
        <v>3.7</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15856</v>
      </c>
      <c r="C10" s="395">
        <v>-11.4</v>
      </c>
      <c r="D10" s="398">
        <v>30357</v>
      </c>
      <c r="E10" s="396">
        <v>-4.3</v>
      </c>
      <c r="F10" s="367">
        <v>1.9</v>
      </c>
      <c r="G10" s="398">
        <v>67294</v>
      </c>
      <c r="H10" s="395">
        <v>-3.2</v>
      </c>
      <c r="I10" s="398">
        <v>126774</v>
      </c>
      <c r="J10" s="396">
        <v>1.4</v>
      </c>
      <c r="K10" s="367">
        <v>1.9</v>
      </c>
    </row>
    <row r="11" spans="1:14" s="18" customFormat="1" ht="8.5" customHeight="1">
      <c r="A11" s="338" t="s">
        <v>44</v>
      </c>
      <c r="B11" s="359">
        <v>1469</v>
      </c>
      <c r="C11" s="395">
        <v>29.7</v>
      </c>
      <c r="D11" s="398">
        <v>2912</v>
      </c>
      <c r="E11" s="396">
        <v>65.099999999999994</v>
      </c>
      <c r="F11" s="367">
        <v>2</v>
      </c>
      <c r="G11" s="398">
        <v>5756</v>
      </c>
      <c r="H11" s="395">
        <v>40.6</v>
      </c>
      <c r="I11" s="398">
        <v>11496</v>
      </c>
      <c r="J11" s="396">
        <v>71.900000000000006</v>
      </c>
      <c r="K11" s="367">
        <v>2</v>
      </c>
    </row>
    <row r="12" spans="1:14" s="337" customFormat="1" ht="8.5" customHeight="1">
      <c r="A12" s="338" t="s">
        <v>45</v>
      </c>
      <c r="B12" s="359">
        <v>83</v>
      </c>
      <c r="C12" s="396">
        <v>-36.6</v>
      </c>
      <c r="D12" s="398">
        <v>135</v>
      </c>
      <c r="E12" s="396">
        <v>-44.2</v>
      </c>
      <c r="F12" s="367">
        <v>1.6</v>
      </c>
      <c r="G12" s="398">
        <v>485</v>
      </c>
      <c r="H12" s="395">
        <v>-5.5</v>
      </c>
      <c r="I12" s="398">
        <v>815</v>
      </c>
      <c r="J12" s="382">
        <v>-3.9</v>
      </c>
      <c r="K12" s="367">
        <v>1.7</v>
      </c>
    </row>
    <row r="13" spans="1:14" s="18" customFormat="1" ht="9" customHeight="1">
      <c r="A13" s="338" t="s">
        <v>46</v>
      </c>
      <c r="B13" s="359">
        <v>1311</v>
      </c>
      <c r="C13" s="396">
        <v>-24.8</v>
      </c>
      <c r="D13" s="398">
        <v>2466</v>
      </c>
      <c r="E13" s="396">
        <v>-24.5</v>
      </c>
      <c r="F13" s="367">
        <v>1.9</v>
      </c>
      <c r="G13" s="398">
        <v>5528</v>
      </c>
      <c r="H13" s="396">
        <v>-7</v>
      </c>
      <c r="I13" s="398">
        <v>9794</v>
      </c>
      <c r="J13" s="396">
        <v>-4.2</v>
      </c>
      <c r="K13" s="367">
        <v>1.8</v>
      </c>
    </row>
    <row r="14" spans="1:14" s="18" customFormat="1" ht="9" customHeight="1">
      <c r="A14" s="338" t="s">
        <v>47</v>
      </c>
      <c r="B14" s="359">
        <v>29</v>
      </c>
      <c r="C14" s="399">
        <v>-71.599999999999994</v>
      </c>
      <c r="D14" s="398">
        <v>86</v>
      </c>
      <c r="E14" s="399">
        <v>-49.1</v>
      </c>
      <c r="F14" s="367">
        <v>3</v>
      </c>
      <c r="G14" s="398">
        <v>192</v>
      </c>
      <c r="H14" s="399">
        <v>-31.2</v>
      </c>
      <c r="I14" s="398">
        <v>514</v>
      </c>
      <c r="J14" s="399">
        <v>-18.8</v>
      </c>
      <c r="K14" s="367">
        <v>2.7</v>
      </c>
    </row>
    <row r="15" spans="1:14" s="18" customFormat="1" ht="9" customHeight="1">
      <c r="A15" s="338" t="s">
        <v>48</v>
      </c>
      <c r="B15" s="359">
        <v>230</v>
      </c>
      <c r="C15" s="395">
        <v>-5</v>
      </c>
      <c r="D15" s="398">
        <v>340</v>
      </c>
      <c r="E15" s="396">
        <v>-23.9</v>
      </c>
      <c r="F15" s="367">
        <v>1.5</v>
      </c>
      <c r="G15" s="398">
        <v>872</v>
      </c>
      <c r="H15" s="395">
        <v>-16.600000000000001</v>
      </c>
      <c r="I15" s="398">
        <v>1590</v>
      </c>
      <c r="J15" s="396">
        <v>-16.8</v>
      </c>
      <c r="K15" s="367">
        <v>1.8</v>
      </c>
    </row>
    <row r="16" spans="1:14" s="18" customFormat="1" ht="9" customHeight="1">
      <c r="A16" s="338" t="s">
        <v>49</v>
      </c>
      <c r="B16" s="359">
        <v>936</v>
      </c>
      <c r="C16" s="395">
        <v>-5.5</v>
      </c>
      <c r="D16" s="398">
        <v>1711</v>
      </c>
      <c r="E16" s="396">
        <v>9.4</v>
      </c>
      <c r="F16" s="367">
        <v>1.8</v>
      </c>
      <c r="G16" s="398">
        <v>4023</v>
      </c>
      <c r="H16" s="395">
        <v>4.7</v>
      </c>
      <c r="I16" s="398">
        <v>7052</v>
      </c>
      <c r="J16" s="396">
        <v>4.5</v>
      </c>
      <c r="K16" s="367">
        <v>1.8</v>
      </c>
    </row>
    <row r="17" spans="1:11" s="18" customFormat="1" ht="9" customHeight="1">
      <c r="A17" s="338" t="s">
        <v>50</v>
      </c>
      <c r="B17" s="359">
        <v>137</v>
      </c>
      <c r="C17" s="360">
        <v>44.2</v>
      </c>
      <c r="D17" s="398">
        <v>253</v>
      </c>
      <c r="E17" s="396">
        <v>49.7</v>
      </c>
      <c r="F17" s="367">
        <v>1.8</v>
      </c>
      <c r="G17" s="398">
        <v>519</v>
      </c>
      <c r="H17" s="395">
        <v>2.4</v>
      </c>
      <c r="I17" s="398">
        <v>1050</v>
      </c>
      <c r="J17" s="396">
        <v>-1.9</v>
      </c>
      <c r="K17" s="367">
        <v>2</v>
      </c>
    </row>
    <row r="18" spans="1:11" s="18" customFormat="1" ht="9" customHeight="1">
      <c r="A18" s="338" t="s">
        <v>51</v>
      </c>
      <c r="B18" s="359">
        <v>129</v>
      </c>
      <c r="C18" s="396">
        <v>37.200000000000003</v>
      </c>
      <c r="D18" s="398">
        <v>281</v>
      </c>
      <c r="E18" s="396">
        <v>47.1</v>
      </c>
      <c r="F18" s="367">
        <v>2.2000000000000002</v>
      </c>
      <c r="G18" s="398">
        <v>369</v>
      </c>
      <c r="H18" s="396">
        <v>-11.7</v>
      </c>
      <c r="I18" s="398">
        <v>777</v>
      </c>
      <c r="J18" s="396">
        <v>2.8</v>
      </c>
      <c r="K18" s="367">
        <v>2.1</v>
      </c>
    </row>
    <row r="19" spans="1:11" s="18" customFormat="1" ht="9" customHeight="1">
      <c r="A19" s="338" t="s">
        <v>52</v>
      </c>
      <c r="B19" s="359">
        <v>15</v>
      </c>
      <c r="C19" s="396">
        <v>50</v>
      </c>
      <c r="D19" s="398">
        <v>27</v>
      </c>
      <c r="E19" s="396">
        <v>3.8</v>
      </c>
      <c r="F19" s="367">
        <v>1.8</v>
      </c>
      <c r="G19" s="359">
        <v>71</v>
      </c>
      <c r="H19" s="396">
        <v>22.4</v>
      </c>
      <c r="I19" s="398">
        <v>115</v>
      </c>
      <c r="J19" s="396">
        <v>4.5</v>
      </c>
      <c r="K19" s="367">
        <v>1.6</v>
      </c>
    </row>
    <row r="20" spans="1:11" s="18" customFormat="1" ht="9" customHeight="1">
      <c r="A20" s="338" t="s">
        <v>53</v>
      </c>
      <c r="B20" s="359">
        <v>554</v>
      </c>
      <c r="C20" s="395">
        <v>-20.100000000000001</v>
      </c>
      <c r="D20" s="398">
        <v>1033</v>
      </c>
      <c r="E20" s="395">
        <v>-29.1</v>
      </c>
      <c r="F20" s="367">
        <v>1.9</v>
      </c>
      <c r="G20" s="398">
        <v>2395</v>
      </c>
      <c r="H20" s="395">
        <v>2.2000000000000002</v>
      </c>
      <c r="I20" s="398">
        <v>4704</v>
      </c>
      <c r="J20" s="395">
        <v>-0.6</v>
      </c>
      <c r="K20" s="367">
        <v>2</v>
      </c>
    </row>
    <row r="21" spans="1:11" s="18" customFormat="1" ht="9" customHeight="1">
      <c r="A21" s="338" t="s">
        <v>54</v>
      </c>
      <c r="B21" s="359">
        <v>107</v>
      </c>
      <c r="C21" s="399">
        <v>132.6</v>
      </c>
      <c r="D21" s="398">
        <v>139</v>
      </c>
      <c r="E21" s="399">
        <v>17.8</v>
      </c>
      <c r="F21" s="367">
        <v>1.3</v>
      </c>
      <c r="G21" s="398">
        <v>481</v>
      </c>
      <c r="H21" s="399">
        <v>-0.2</v>
      </c>
      <c r="I21" s="398">
        <v>1112</v>
      </c>
      <c r="J21" s="399">
        <v>-22.5</v>
      </c>
      <c r="K21" s="367">
        <v>2.2999999999999998</v>
      </c>
    </row>
    <row r="22" spans="1:11" s="18" customFormat="1" ht="9" customHeight="1">
      <c r="A22" s="338" t="s">
        <v>55</v>
      </c>
      <c r="B22" s="359">
        <v>62</v>
      </c>
      <c r="C22" s="396">
        <v>8.8000000000000007</v>
      </c>
      <c r="D22" s="398">
        <v>120</v>
      </c>
      <c r="E22" s="399">
        <v>64.400000000000006</v>
      </c>
      <c r="F22" s="367">
        <v>1.9</v>
      </c>
      <c r="G22" s="398">
        <v>322</v>
      </c>
      <c r="H22" s="395">
        <v>7.3</v>
      </c>
      <c r="I22" s="398">
        <v>645</v>
      </c>
      <c r="J22" s="396">
        <v>28.5</v>
      </c>
      <c r="K22" s="367">
        <v>2</v>
      </c>
    </row>
    <row r="23" spans="1:11" s="18" customFormat="1" ht="9" customHeight="1">
      <c r="A23" s="338" t="s">
        <v>56</v>
      </c>
      <c r="B23" s="359">
        <v>65</v>
      </c>
      <c r="C23" s="399">
        <v>-73.599999999999994</v>
      </c>
      <c r="D23" s="398">
        <v>111</v>
      </c>
      <c r="E23" s="367">
        <v>-70.900000000000006</v>
      </c>
      <c r="F23" s="367">
        <v>1.7</v>
      </c>
      <c r="G23" s="398">
        <v>455</v>
      </c>
      <c r="H23" s="399">
        <v>-62.7</v>
      </c>
      <c r="I23" s="398">
        <v>793</v>
      </c>
      <c r="J23" s="367">
        <v>-62.5</v>
      </c>
      <c r="K23" s="367">
        <v>1.7</v>
      </c>
    </row>
    <row r="24" spans="1:11" s="18" customFormat="1" ht="9" customHeight="1">
      <c r="A24" s="338" t="s">
        <v>57</v>
      </c>
      <c r="B24" s="359">
        <v>164</v>
      </c>
      <c r="C24" s="399">
        <v>22.4</v>
      </c>
      <c r="D24" s="398">
        <v>271</v>
      </c>
      <c r="E24" s="399">
        <v>29.7</v>
      </c>
      <c r="F24" s="367">
        <v>1.7</v>
      </c>
      <c r="G24" s="398">
        <v>563</v>
      </c>
      <c r="H24" s="399">
        <v>21.6</v>
      </c>
      <c r="I24" s="398">
        <v>884</v>
      </c>
      <c r="J24" s="399">
        <v>17.399999999999999</v>
      </c>
      <c r="K24" s="367">
        <v>1.6</v>
      </c>
    </row>
    <row r="25" spans="1:11" s="18" customFormat="1" ht="9" customHeight="1">
      <c r="A25" s="338" t="s">
        <v>58</v>
      </c>
      <c r="B25" s="359">
        <v>1</v>
      </c>
      <c r="C25" s="399">
        <v>-66.7</v>
      </c>
      <c r="D25" s="359">
        <v>1</v>
      </c>
      <c r="E25" s="399">
        <v>-66.7</v>
      </c>
      <c r="F25" s="367">
        <v>1</v>
      </c>
      <c r="G25" s="398">
        <v>39</v>
      </c>
      <c r="H25" s="360">
        <v>2.6</v>
      </c>
      <c r="I25" s="398">
        <v>115</v>
      </c>
      <c r="J25" s="399">
        <v>66.7</v>
      </c>
      <c r="K25" s="367">
        <v>2.9</v>
      </c>
    </row>
    <row r="26" spans="1:11" s="18" customFormat="1" ht="9" customHeight="1">
      <c r="A26" s="338" t="s">
        <v>59</v>
      </c>
      <c r="B26" s="359">
        <v>3723</v>
      </c>
      <c r="C26" s="399">
        <v>-27.7</v>
      </c>
      <c r="D26" s="398">
        <v>6894</v>
      </c>
      <c r="E26" s="399">
        <v>-18.2</v>
      </c>
      <c r="F26" s="367">
        <v>1.9</v>
      </c>
      <c r="G26" s="398">
        <v>15008</v>
      </c>
      <c r="H26" s="399">
        <v>-18.100000000000001</v>
      </c>
      <c r="I26" s="398">
        <v>26694</v>
      </c>
      <c r="J26" s="399">
        <v>-7.9</v>
      </c>
      <c r="K26" s="367">
        <v>1.8</v>
      </c>
    </row>
    <row r="27" spans="1:11" s="18" customFormat="1" ht="9" customHeight="1">
      <c r="A27" s="338" t="s">
        <v>60</v>
      </c>
      <c r="B27" s="359">
        <v>323</v>
      </c>
      <c r="C27" s="396">
        <v>5.6</v>
      </c>
      <c r="D27" s="398">
        <v>544</v>
      </c>
      <c r="E27" s="396">
        <v>-7.3</v>
      </c>
      <c r="F27" s="367">
        <v>1.7</v>
      </c>
      <c r="G27" s="398">
        <v>1131</v>
      </c>
      <c r="H27" s="396">
        <v>-13</v>
      </c>
      <c r="I27" s="398">
        <v>2372</v>
      </c>
      <c r="J27" s="396">
        <v>-10.9</v>
      </c>
      <c r="K27" s="367">
        <v>2.1</v>
      </c>
    </row>
    <row r="28" spans="1:11" s="18" customFormat="1" ht="9" customHeight="1">
      <c r="A28" s="338" t="s">
        <v>61</v>
      </c>
      <c r="B28" s="359">
        <v>703</v>
      </c>
      <c r="C28" s="395">
        <v>-5</v>
      </c>
      <c r="D28" s="398">
        <v>1658</v>
      </c>
      <c r="E28" s="395">
        <v>26.4</v>
      </c>
      <c r="F28" s="367">
        <v>2.4</v>
      </c>
      <c r="G28" s="398">
        <v>2796</v>
      </c>
      <c r="H28" s="395">
        <v>7.5</v>
      </c>
      <c r="I28" s="398">
        <v>5830</v>
      </c>
      <c r="J28" s="395">
        <v>11.8</v>
      </c>
      <c r="K28" s="367">
        <v>2.1</v>
      </c>
    </row>
    <row r="29" spans="1:11" s="18" customFormat="1" ht="9" customHeight="1">
      <c r="A29" s="338" t="s">
        <v>62</v>
      </c>
      <c r="B29" s="359">
        <v>654</v>
      </c>
      <c r="C29" s="367">
        <v>-15.7</v>
      </c>
      <c r="D29" s="398">
        <v>1231</v>
      </c>
      <c r="E29" s="367">
        <v>-11</v>
      </c>
      <c r="F29" s="367">
        <v>1.9</v>
      </c>
      <c r="G29" s="398">
        <v>2908</v>
      </c>
      <c r="H29" s="367">
        <v>-15.4</v>
      </c>
      <c r="I29" s="398">
        <v>5586</v>
      </c>
      <c r="J29" s="367">
        <v>-18.5</v>
      </c>
      <c r="K29" s="367">
        <v>1.9</v>
      </c>
    </row>
    <row r="30" spans="1:11" s="18" customFormat="1" ht="9" customHeight="1">
      <c r="A30" s="338" t="s">
        <v>63</v>
      </c>
      <c r="B30" s="359">
        <v>125</v>
      </c>
      <c r="C30" s="367">
        <v>-12</v>
      </c>
      <c r="D30" s="398">
        <v>257</v>
      </c>
      <c r="E30" s="399">
        <v>-14.9</v>
      </c>
      <c r="F30" s="367">
        <v>2.1</v>
      </c>
      <c r="G30" s="398">
        <v>666</v>
      </c>
      <c r="H30" s="367">
        <v>-5.3</v>
      </c>
      <c r="I30" s="398">
        <v>1348</v>
      </c>
      <c r="J30" s="399">
        <v>-22.2</v>
      </c>
      <c r="K30" s="367">
        <v>2</v>
      </c>
    </row>
    <row r="31" spans="1:11" s="18" customFormat="1" ht="9" customHeight="1">
      <c r="A31" s="338" t="s">
        <v>64</v>
      </c>
      <c r="B31" s="359">
        <v>289</v>
      </c>
      <c r="C31" s="406">
        <v>31.4</v>
      </c>
      <c r="D31" s="398">
        <v>586</v>
      </c>
      <c r="E31" s="367">
        <v>53.4</v>
      </c>
      <c r="F31" s="367">
        <v>2</v>
      </c>
      <c r="G31" s="398">
        <v>1177</v>
      </c>
      <c r="H31" s="406">
        <v>2.7</v>
      </c>
      <c r="I31" s="398">
        <v>2244</v>
      </c>
      <c r="J31" s="367">
        <v>18.100000000000001</v>
      </c>
      <c r="K31" s="367">
        <v>1.9</v>
      </c>
    </row>
    <row r="32" spans="1:11" s="18" customFormat="1" ht="9" customHeight="1">
      <c r="A32" s="338" t="s">
        <v>65</v>
      </c>
      <c r="B32" s="359">
        <v>68</v>
      </c>
      <c r="C32" s="395">
        <v>3</v>
      </c>
      <c r="D32" s="398">
        <v>119</v>
      </c>
      <c r="E32" s="395">
        <v>-23.2</v>
      </c>
      <c r="F32" s="367">
        <v>1.8</v>
      </c>
      <c r="G32" s="398">
        <v>368</v>
      </c>
      <c r="H32" s="395">
        <v>16.8</v>
      </c>
      <c r="I32" s="398">
        <v>869</v>
      </c>
      <c r="J32" s="395">
        <v>3.5</v>
      </c>
      <c r="K32" s="367">
        <v>2.4</v>
      </c>
    </row>
    <row r="33" spans="1:11" s="18" customFormat="1" ht="9" customHeight="1">
      <c r="A33" s="338" t="s">
        <v>66</v>
      </c>
      <c r="B33" s="359">
        <v>867</v>
      </c>
      <c r="C33" s="396">
        <v>4.3</v>
      </c>
      <c r="D33" s="398">
        <v>1311</v>
      </c>
      <c r="E33" s="396">
        <v>1.2</v>
      </c>
      <c r="F33" s="367">
        <v>1.5</v>
      </c>
      <c r="G33" s="398">
        <v>3876</v>
      </c>
      <c r="H33" s="396">
        <v>6.6</v>
      </c>
      <c r="I33" s="398">
        <v>6139</v>
      </c>
      <c r="J33" s="396">
        <v>4.5</v>
      </c>
      <c r="K33" s="367">
        <v>1.6</v>
      </c>
    </row>
    <row r="34" spans="1:11" s="18" customFormat="1" ht="9" customHeight="1">
      <c r="A34" s="338" t="s">
        <v>67</v>
      </c>
      <c r="B34" s="359">
        <v>836</v>
      </c>
      <c r="C34" s="395">
        <v>-11</v>
      </c>
      <c r="D34" s="398">
        <v>1740</v>
      </c>
      <c r="E34" s="395">
        <v>-1.4</v>
      </c>
      <c r="F34" s="367">
        <v>2.1</v>
      </c>
      <c r="G34" s="398">
        <v>3051</v>
      </c>
      <c r="H34" s="395">
        <v>4.0999999999999996</v>
      </c>
      <c r="I34" s="398">
        <v>6104</v>
      </c>
      <c r="J34" s="395">
        <v>11.9</v>
      </c>
      <c r="K34" s="367">
        <v>2</v>
      </c>
    </row>
    <row r="35" spans="1:11" s="18" customFormat="1" ht="9" customHeight="1">
      <c r="A35" s="338" t="s">
        <v>68</v>
      </c>
      <c r="B35" s="359">
        <v>66</v>
      </c>
      <c r="C35" s="382">
        <v>15.8</v>
      </c>
      <c r="D35" s="398">
        <v>121</v>
      </c>
      <c r="E35" s="396">
        <v>9</v>
      </c>
      <c r="F35" s="367">
        <v>1.8</v>
      </c>
      <c r="G35" s="398">
        <v>206</v>
      </c>
      <c r="H35" s="395">
        <v>-21.4</v>
      </c>
      <c r="I35" s="398">
        <v>430</v>
      </c>
      <c r="J35" s="367">
        <v>-29.5</v>
      </c>
      <c r="K35" s="367">
        <v>2.1</v>
      </c>
    </row>
    <row r="36" spans="1:11" s="18" customFormat="1" ht="9" customHeight="1">
      <c r="A36" s="338" t="s">
        <v>69</v>
      </c>
      <c r="B36" s="359">
        <v>46</v>
      </c>
      <c r="C36" s="382">
        <v>-8</v>
      </c>
      <c r="D36" s="398">
        <v>84</v>
      </c>
      <c r="E36" s="396">
        <v>-32.799999999999997</v>
      </c>
      <c r="F36" s="367">
        <v>1.8</v>
      </c>
      <c r="G36" s="398">
        <v>203</v>
      </c>
      <c r="H36" s="382">
        <v>18</v>
      </c>
      <c r="I36" s="398">
        <v>420</v>
      </c>
      <c r="J36" s="396">
        <v>-4.0999999999999996</v>
      </c>
      <c r="K36" s="367">
        <v>2.1</v>
      </c>
    </row>
    <row r="37" spans="1:11" s="18" customFormat="1" ht="9" customHeight="1">
      <c r="A37" s="338" t="s">
        <v>70</v>
      </c>
      <c r="B37" s="359">
        <v>580</v>
      </c>
      <c r="C37" s="395">
        <v>-5.5</v>
      </c>
      <c r="D37" s="398">
        <v>1271</v>
      </c>
      <c r="E37" s="395">
        <v>-2.8</v>
      </c>
      <c r="F37" s="367">
        <v>2.2000000000000002</v>
      </c>
      <c r="G37" s="398">
        <v>3637</v>
      </c>
      <c r="H37" s="395">
        <v>21.1</v>
      </c>
      <c r="I37" s="398">
        <v>6678</v>
      </c>
      <c r="J37" s="395">
        <v>9.9</v>
      </c>
      <c r="K37" s="367">
        <v>1.8</v>
      </c>
    </row>
    <row r="38" spans="1:11" s="18" customFormat="1" ht="9" customHeight="1">
      <c r="A38" s="338" t="s">
        <v>71</v>
      </c>
      <c r="B38" s="359">
        <v>166</v>
      </c>
      <c r="C38" s="395">
        <v>-33.299999999999997</v>
      </c>
      <c r="D38" s="398">
        <v>348</v>
      </c>
      <c r="E38" s="396">
        <v>-47.6</v>
      </c>
      <c r="F38" s="367">
        <v>2.1</v>
      </c>
      <c r="G38" s="398">
        <v>807</v>
      </c>
      <c r="H38" s="395">
        <v>5.6</v>
      </c>
      <c r="I38" s="398">
        <v>1598</v>
      </c>
      <c r="J38" s="395">
        <v>-13.6</v>
      </c>
      <c r="K38" s="367">
        <v>2</v>
      </c>
    </row>
    <row r="39" spans="1:11" s="18" customFormat="1" ht="9" customHeight="1">
      <c r="A39" s="338" t="s">
        <v>72</v>
      </c>
      <c r="B39" s="359">
        <v>543</v>
      </c>
      <c r="C39" s="396">
        <v>68.099999999999994</v>
      </c>
      <c r="D39" s="398">
        <v>1272</v>
      </c>
      <c r="E39" s="395">
        <v>83.3</v>
      </c>
      <c r="F39" s="367">
        <v>2.2999999999999998</v>
      </c>
      <c r="G39" s="398">
        <v>2825</v>
      </c>
      <c r="H39" s="395">
        <v>56.8</v>
      </c>
      <c r="I39" s="398">
        <v>5986</v>
      </c>
      <c r="J39" s="395">
        <v>68.099999999999994</v>
      </c>
      <c r="K39" s="367">
        <v>2.1</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88</v>
      </c>
      <c r="C41" s="395">
        <v>-3.3</v>
      </c>
      <c r="D41" s="398">
        <v>238</v>
      </c>
      <c r="E41" s="395">
        <v>19.600000000000001</v>
      </c>
      <c r="F41" s="367">
        <v>2.7</v>
      </c>
      <c r="G41" s="398">
        <v>429</v>
      </c>
      <c r="H41" s="395">
        <v>-5.3</v>
      </c>
      <c r="I41" s="398">
        <v>1209</v>
      </c>
      <c r="J41" s="395">
        <v>13.7</v>
      </c>
      <c r="K41" s="367">
        <v>2.8</v>
      </c>
    </row>
    <row r="42" spans="1:11" s="18" customFormat="1" ht="9" customHeight="1">
      <c r="A42" s="338" t="s">
        <v>75</v>
      </c>
      <c r="B42" s="359">
        <v>1228</v>
      </c>
      <c r="C42" s="396">
        <v>-7.5</v>
      </c>
      <c r="D42" s="398">
        <v>2298</v>
      </c>
      <c r="E42" s="396">
        <v>-2.8</v>
      </c>
      <c r="F42" s="367">
        <v>1.9</v>
      </c>
      <c r="G42" s="398">
        <v>5070</v>
      </c>
      <c r="H42" s="396">
        <v>-13.6</v>
      </c>
      <c r="I42" s="398">
        <v>9669</v>
      </c>
      <c r="J42" s="396">
        <v>-11.4</v>
      </c>
      <c r="K42" s="367">
        <v>1.9</v>
      </c>
    </row>
    <row r="43" spans="1:11" s="18" customFormat="1" ht="9" customHeight="1">
      <c r="A43" s="338" t="s">
        <v>76</v>
      </c>
      <c r="B43" s="359">
        <v>7</v>
      </c>
      <c r="C43" s="396">
        <v>-56.3</v>
      </c>
      <c r="D43" s="398">
        <v>22</v>
      </c>
      <c r="E43" s="367">
        <v>-47.6</v>
      </c>
      <c r="F43" s="367">
        <v>3.1</v>
      </c>
      <c r="G43" s="398">
        <v>46</v>
      </c>
      <c r="H43" s="396">
        <v>-9.8000000000000007</v>
      </c>
      <c r="I43" s="398">
        <v>90</v>
      </c>
      <c r="J43" s="396">
        <v>-46.1</v>
      </c>
      <c r="K43" s="367">
        <v>2</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252</v>
      </c>
      <c r="C45" s="395">
        <v>-8</v>
      </c>
      <c r="D45" s="398">
        <v>477</v>
      </c>
      <c r="E45" s="395">
        <v>-6.8</v>
      </c>
      <c r="F45" s="367">
        <v>1.9</v>
      </c>
      <c r="G45" s="398">
        <v>1020</v>
      </c>
      <c r="H45" s="395">
        <v>-15.9</v>
      </c>
      <c r="I45" s="398">
        <v>2052</v>
      </c>
      <c r="J45" s="395">
        <v>-9.1999999999999993</v>
      </c>
      <c r="K45" s="367">
        <v>2</v>
      </c>
    </row>
    <row r="46" spans="1:11" s="18" customFormat="1" ht="9" customHeight="1">
      <c r="A46" s="338" t="s">
        <v>79</v>
      </c>
      <c r="B46" s="359">
        <v>276</v>
      </c>
      <c r="C46" s="396">
        <v>70.400000000000006</v>
      </c>
      <c r="D46" s="398">
        <v>589</v>
      </c>
      <c r="E46" s="367">
        <v>51.4</v>
      </c>
      <c r="F46" s="367">
        <v>2.1</v>
      </c>
      <c r="G46" s="398">
        <v>827</v>
      </c>
      <c r="H46" s="395">
        <v>11.2</v>
      </c>
      <c r="I46" s="398">
        <v>1762</v>
      </c>
      <c r="J46" s="367">
        <v>-14</v>
      </c>
      <c r="K46" s="367">
        <v>2.1</v>
      </c>
    </row>
    <row r="47" spans="1:11" s="337" customFormat="1" ht="9" customHeight="1">
      <c r="A47" s="338" t="s">
        <v>80</v>
      </c>
      <c r="B47" s="359">
        <v>123</v>
      </c>
      <c r="C47" s="396">
        <v>272.7</v>
      </c>
      <c r="D47" s="398">
        <v>299</v>
      </c>
      <c r="E47" s="396">
        <v>443.6</v>
      </c>
      <c r="F47" s="367">
        <v>2.4</v>
      </c>
      <c r="G47" s="398">
        <v>236</v>
      </c>
      <c r="H47" s="396">
        <v>62.8</v>
      </c>
      <c r="I47" s="398">
        <v>596</v>
      </c>
      <c r="J47" s="395">
        <v>100</v>
      </c>
      <c r="K47" s="367">
        <v>2.5</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153</v>
      </c>
      <c r="C49" s="395">
        <v>18.600000000000001</v>
      </c>
      <c r="D49" s="398">
        <v>290</v>
      </c>
      <c r="E49" s="367">
        <v>-13.2</v>
      </c>
      <c r="F49" s="367">
        <v>1.9</v>
      </c>
      <c r="G49" s="398">
        <v>591</v>
      </c>
      <c r="H49" s="395">
        <v>-1.3</v>
      </c>
      <c r="I49" s="398">
        <v>1166</v>
      </c>
      <c r="J49" s="367">
        <v>-33.4</v>
      </c>
      <c r="K49" s="367">
        <v>2</v>
      </c>
    </row>
    <row r="50" spans="1:11" s="337" customFormat="1" ht="9" customHeight="1">
      <c r="A50" s="338" t="s">
        <v>82</v>
      </c>
      <c r="B50" s="359">
        <v>1287</v>
      </c>
      <c r="C50" s="395">
        <v>-6.6</v>
      </c>
      <c r="D50" s="398">
        <v>2799</v>
      </c>
      <c r="E50" s="395">
        <v>-0.2</v>
      </c>
      <c r="F50" s="367">
        <v>2.2000000000000002</v>
      </c>
      <c r="G50" s="398">
        <v>5474</v>
      </c>
      <c r="H50" s="395">
        <v>3</v>
      </c>
      <c r="I50" s="398">
        <v>12098</v>
      </c>
      <c r="J50" s="395">
        <v>8</v>
      </c>
      <c r="K50" s="367">
        <v>2.2000000000000002</v>
      </c>
    </row>
    <row r="51" spans="1:11" s="18" customFormat="1" ht="9" customHeight="1">
      <c r="A51" s="338" t="s">
        <v>83</v>
      </c>
      <c r="B51" s="359">
        <v>121</v>
      </c>
      <c r="C51" s="360">
        <v>59.2</v>
      </c>
      <c r="D51" s="398">
        <v>266</v>
      </c>
      <c r="E51" s="395">
        <v>10.8</v>
      </c>
      <c r="F51" s="367">
        <v>2.2000000000000002</v>
      </c>
      <c r="G51" s="398">
        <v>422</v>
      </c>
      <c r="H51" s="395">
        <v>3.9</v>
      </c>
      <c r="I51" s="398">
        <v>1066</v>
      </c>
      <c r="J51" s="399">
        <v>-13.1</v>
      </c>
      <c r="K51" s="367">
        <v>2.5</v>
      </c>
    </row>
    <row r="52" spans="1:11" s="18" customFormat="1" ht="9" customHeight="1">
      <c r="A52" s="338" t="s">
        <v>107</v>
      </c>
      <c r="B52" s="359">
        <v>297</v>
      </c>
      <c r="C52" s="395">
        <v>-10</v>
      </c>
      <c r="D52" s="398">
        <v>526</v>
      </c>
      <c r="E52" s="395">
        <v>-16.8</v>
      </c>
      <c r="F52" s="367">
        <v>1.8</v>
      </c>
      <c r="G52" s="398">
        <v>1545</v>
      </c>
      <c r="H52" s="395">
        <v>-2.9</v>
      </c>
      <c r="I52" s="398">
        <v>2617</v>
      </c>
      <c r="J52" s="367">
        <v>-20.399999999999999</v>
      </c>
      <c r="K52" s="367">
        <v>1.7</v>
      </c>
    </row>
    <row r="53" spans="1:11" s="18" customFormat="1" ht="9" customHeight="1">
      <c r="A53" s="338" t="s">
        <v>84</v>
      </c>
      <c r="B53" s="359">
        <v>133</v>
      </c>
      <c r="C53" s="395">
        <v>19.8</v>
      </c>
      <c r="D53" s="398">
        <v>503</v>
      </c>
      <c r="E53" s="395">
        <v>48.8</v>
      </c>
      <c r="F53" s="367">
        <v>3.8</v>
      </c>
      <c r="G53" s="398">
        <v>684</v>
      </c>
      <c r="H53" s="395">
        <v>29.8</v>
      </c>
      <c r="I53" s="398">
        <v>2080</v>
      </c>
      <c r="J53" s="395">
        <v>53.8</v>
      </c>
      <c r="K53" s="367">
        <v>3</v>
      </c>
    </row>
    <row r="54" spans="1:11" s="18" customFormat="1" ht="9" customHeight="1">
      <c r="A54" s="338" t="s">
        <v>85</v>
      </c>
      <c r="B54" s="359">
        <v>55</v>
      </c>
      <c r="C54" s="367">
        <v>-39.6</v>
      </c>
      <c r="D54" s="398">
        <v>103</v>
      </c>
      <c r="E54" s="367">
        <v>-42.1</v>
      </c>
      <c r="F54" s="367">
        <v>1.9</v>
      </c>
      <c r="G54" s="398">
        <v>252</v>
      </c>
      <c r="H54" s="367">
        <v>-11.6</v>
      </c>
      <c r="I54" s="398">
        <v>541</v>
      </c>
      <c r="J54" s="396">
        <v>-11.5</v>
      </c>
      <c r="K54" s="367">
        <v>2.1</v>
      </c>
    </row>
    <row r="55" spans="1:11" s="18" customFormat="1" ht="9" customHeight="1">
      <c r="A55" s="338" t="s">
        <v>86</v>
      </c>
      <c r="B55" s="359">
        <v>161</v>
      </c>
      <c r="C55" s="395">
        <v>41.2</v>
      </c>
      <c r="D55" s="398">
        <v>363</v>
      </c>
      <c r="E55" s="399">
        <v>74.5</v>
      </c>
      <c r="F55" s="367">
        <v>2.2999999999999998</v>
      </c>
      <c r="G55" s="398">
        <v>691</v>
      </c>
      <c r="H55" s="395">
        <v>47.6</v>
      </c>
      <c r="I55" s="398">
        <v>1298</v>
      </c>
      <c r="J55" s="399">
        <v>37.200000000000003</v>
      </c>
      <c r="K55" s="367">
        <v>1.9</v>
      </c>
    </row>
    <row r="56" spans="1:11" s="18" customFormat="1" ht="9" customHeight="1">
      <c r="A56" s="338" t="s">
        <v>87</v>
      </c>
      <c r="B56" s="359">
        <v>76</v>
      </c>
      <c r="C56" s="367">
        <v>-15.6</v>
      </c>
      <c r="D56" s="398">
        <v>142</v>
      </c>
      <c r="E56" s="396">
        <v>16.399999999999999</v>
      </c>
      <c r="F56" s="367">
        <v>1.9</v>
      </c>
      <c r="G56" s="398">
        <v>301</v>
      </c>
      <c r="H56" s="396">
        <v>3.8</v>
      </c>
      <c r="I56" s="398">
        <v>1127</v>
      </c>
      <c r="J56" s="367">
        <v>136.30000000000001</v>
      </c>
      <c r="K56" s="367">
        <v>3.7</v>
      </c>
    </row>
    <row r="57" spans="1:11" s="18" customFormat="1" ht="9" customHeight="1">
      <c r="A57" s="338" t="s">
        <v>88</v>
      </c>
      <c r="B57" s="359">
        <v>72</v>
      </c>
      <c r="C57" s="367">
        <v>-36.299999999999997</v>
      </c>
      <c r="D57" s="398">
        <v>148</v>
      </c>
      <c r="E57" s="396">
        <v>-20.9</v>
      </c>
      <c r="F57" s="367">
        <v>2.1</v>
      </c>
      <c r="G57" s="398">
        <v>212</v>
      </c>
      <c r="H57" s="396">
        <v>-11.3</v>
      </c>
      <c r="I57" s="398">
        <v>407</v>
      </c>
      <c r="J57" s="396">
        <v>2</v>
      </c>
      <c r="K57" s="367">
        <v>1.9</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372</v>
      </c>
      <c r="C59" s="395">
        <v>-17.899999999999999</v>
      </c>
      <c r="D59" s="398">
        <v>748</v>
      </c>
      <c r="E59" s="395">
        <v>-16.8</v>
      </c>
      <c r="F59" s="367">
        <v>2</v>
      </c>
      <c r="G59" s="398">
        <v>1367</v>
      </c>
      <c r="H59" s="395">
        <v>-9.3000000000000007</v>
      </c>
      <c r="I59" s="398">
        <v>2962</v>
      </c>
      <c r="J59" s="395">
        <v>2</v>
      </c>
      <c r="K59" s="367">
        <v>2.2000000000000002</v>
      </c>
    </row>
    <row r="60" spans="1:11" s="18" customFormat="1" ht="9" customHeight="1">
      <c r="A60" s="338" t="s">
        <v>90</v>
      </c>
      <c r="B60" s="359">
        <v>2558</v>
      </c>
      <c r="C60" s="396">
        <v>25.2</v>
      </c>
      <c r="D60" s="398">
        <v>5149</v>
      </c>
      <c r="E60" s="395">
        <v>24</v>
      </c>
      <c r="F60" s="367">
        <v>2</v>
      </c>
      <c r="G60" s="398">
        <v>9681</v>
      </c>
      <c r="H60" s="395">
        <v>26.3</v>
      </c>
      <c r="I60" s="398">
        <v>18830</v>
      </c>
      <c r="J60" s="395">
        <v>24.7</v>
      </c>
      <c r="K60" s="367">
        <v>1.9</v>
      </c>
    </row>
    <row r="61" spans="1:11" s="18" customFormat="1" ht="9" customHeight="1">
      <c r="A61" s="338" t="s">
        <v>91</v>
      </c>
      <c r="B61" s="359">
        <v>257</v>
      </c>
      <c r="C61" s="396">
        <v>29.8</v>
      </c>
      <c r="D61" s="398">
        <v>503</v>
      </c>
      <c r="E61" s="395">
        <v>16.2</v>
      </c>
      <c r="F61" s="367">
        <v>2</v>
      </c>
      <c r="G61" s="398">
        <v>763</v>
      </c>
      <c r="H61" s="395">
        <v>33.6</v>
      </c>
      <c r="I61" s="398">
        <v>1515</v>
      </c>
      <c r="J61" s="395">
        <v>11.7</v>
      </c>
      <c r="K61" s="367">
        <v>2</v>
      </c>
    </row>
    <row r="62" spans="1:11" s="18" customFormat="1" ht="9" customHeight="1">
      <c r="A62" s="338" t="s">
        <v>92</v>
      </c>
      <c r="B62" s="359">
        <v>1961</v>
      </c>
      <c r="C62" s="396">
        <v>39.1</v>
      </c>
      <c r="D62" s="398">
        <v>3865</v>
      </c>
      <c r="E62" s="396">
        <v>40.200000000000003</v>
      </c>
      <c r="F62" s="367">
        <v>2</v>
      </c>
      <c r="G62" s="398">
        <v>7460</v>
      </c>
      <c r="H62" s="396">
        <v>30.6</v>
      </c>
      <c r="I62" s="398">
        <v>14146</v>
      </c>
      <c r="J62" s="395">
        <v>31.6</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4</v>
      </c>
      <c r="C64" s="396">
        <v>-71.400000000000006</v>
      </c>
      <c r="D64" s="359">
        <v>4</v>
      </c>
      <c r="E64" s="382">
        <v>-84</v>
      </c>
      <c r="F64" s="367">
        <v>1</v>
      </c>
      <c r="G64" s="398">
        <v>88</v>
      </c>
      <c r="H64" s="396">
        <v>91.3</v>
      </c>
      <c r="I64" s="398">
        <v>167</v>
      </c>
      <c r="J64" s="396">
        <v>114.1</v>
      </c>
      <c r="K64" s="367">
        <v>1.9</v>
      </c>
    </row>
    <row r="65" spans="1:11" s="18" customFormat="1" ht="9" customHeight="1">
      <c r="A65" s="338" t="s">
        <v>94</v>
      </c>
      <c r="B65" s="359">
        <v>75</v>
      </c>
      <c r="C65" s="396">
        <v>-22.7</v>
      </c>
      <c r="D65" s="398">
        <v>146</v>
      </c>
      <c r="E65" s="382">
        <v>-38.1</v>
      </c>
      <c r="F65" s="367">
        <v>1.9</v>
      </c>
      <c r="G65" s="398">
        <v>320</v>
      </c>
      <c r="H65" s="396">
        <v>7</v>
      </c>
      <c r="I65" s="398">
        <v>715</v>
      </c>
      <c r="J65" s="382">
        <v>21</v>
      </c>
      <c r="K65" s="367">
        <v>2.2000000000000002</v>
      </c>
    </row>
    <row r="66" spans="1:11" s="343" customFormat="1" ht="9" customHeight="1">
      <c r="A66" s="338" t="s">
        <v>95</v>
      </c>
      <c r="B66" s="359">
        <v>107</v>
      </c>
      <c r="C66" s="396">
        <v>-36.700000000000003</v>
      </c>
      <c r="D66" s="398">
        <v>252</v>
      </c>
      <c r="E66" s="396">
        <v>-34.5</v>
      </c>
      <c r="F66" s="367">
        <v>2.4</v>
      </c>
      <c r="G66" s="398">
        <v>475</v>
      </c>
      <c r="H66" s="367">
        <v>-15.9</v>
      </c>
      <c r="I66" s="398">
        <v>1064</v>
      </c>
      <c r="J66" s="367">
        <v>-23.9</v>
      </c>
      <c r="K66" s="367">
        <v>2.2000000000000002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154</v>
      </c>
      <c r="C68" s="396">
        <v>-0.6</v>
      </c>
      <c r="D68" s="398">
        <v>379</v>
      </c>
      <c r="E68" s="382">
        <v>19.2</v>
      </c>
      <c r="F68" s="367">
        <v>2.5</v>
      </c>
      <c r="G68" s="398">
        <v>575</v>
      </c>
      <c r="H68" s="396">
        <v>21.8</v>
      </c>
      <c r="I68" s="398">
        <v>1223</v>
      </c>
      <c r="J68" s="382">
        <v>32.1</v>
      </c>
      <c r="K68" s="367">
        <v>2.1</v>
      </c>
    </row>
    <row r="69" spans="1:11" ht="9" customHeight="1">
      <c r="A69" s="338" t="s">
        <v>97</v>
      </c>
      <c r="B69" s="359">
        <v>151</v>
      </c>
      <c r="C69" s="396">
        <v>-26</v>
      </c>
      <c r="D69" s="398">
        <v>295</v>
      </c>
      <c r="E69" s="396">
        <v>-32.5</v>
      </c>
      <c r="F69" s="367">
        <v>2</v>
      </c>
      <c r="G69" s="398">
        <v>503</v>
      </c>
      <c r="H69" s="396">
        <v>1.6</v>
      </c>
      <c r="I69" s="398">
        <v>989</v>
      </c>
      <c r="J69" s="396">
        <v>-4.0999999999999996</v>
      </c>
      <c r="K69" s="367">
        <v>2</v>
      </c>
    </row>
    <row r="70" spans="1:11" s="18" customFormat="1" ht="9" customHeight="1">
      <c r="A70" s="338" t="s">
        <v>98</v>
      </c>
      <c r="B70" s="359">
        <v>125</v>
      </c>
      <c r="C70" s="396">
        <v>-29.8</v>
      </c>
      <c r="D70" s="398">
        <v>240</v>
      </c>
      <c r="E70" s="396">
        <v>-30.8</v>
      </c>
      <c r="F70" s="367">
        <v>1.9</v>
      </c>
      <c r="G70" s="398">
        <v>363</v>
      </c>
      <c r="H70" s="396">
        <v>-9</v>
      </c>
      <c r="I70" s="398">
        <v>765</v>
      </c>
      <c r="J70" s="396">
        <v>-5.4</v>
      </c>
      <c r="K70" s="367">
        <v>2.1</v>
      </c>
    </row>
    <row r="71" spans="1:11" ht="9" customHeight="1">
      <c r="A71" s="338" t="s">
        <v>99</v>
      </c>
      <c r="B71" s="359">
        <v>26</v>
      </c>
      <c r="C71" s="396" t="s">
        <v>35</v>
      </c>
      <c r="D71" s="398">
        <v>55</v>
      </c>
      <c r="E71" s="396">
        <v>-38.9</v>
      </c>
      <c r="F71" s="367">
        <v>2.1</v>
      </c>
      <c r="G71" s="398">
        <v>140</v>
      </c>
      <c r="H71" s="396">
        <v>45.8</v>
      </c>
      <c r="I71" s="398">
        <v>224</v>
      </c>
      <c r="J71" s="395">
        <v>0.9</v>
      </c>
      <c r="K71" s="367">
        <v>1.6</v>
      </c>
    </row>
    <row r="72" spans="1:11" ht="9" customHeight="1">
      <c r="A72" s="338" t="s">
        <v>100</v>
      </c>
      <c r="B72" s="359">
        <v>64</v>
      </c>
      <c r="C72" s="395">
        <v>-68.2</v>
      </c>
      <c r="D72" s="398">
        <v>96</v>
      </c>
      <c r="E72" s="367">
        <v>-72.2</v>
      </c>
      <c r="F72" s="367">
        <v>1.5</v>
      </c>
      <c r="G72" s="398">
        <v>705</v>
      </c>
      <c r="H72" s="395">
        <v>-23.4</v>
      </c>
      <c r="I72" s="398">
        <v>1263</v>
      </c>
      <c r="J72" s="367">
        <v>-14.8</v>
      </c>
      <c r="K72" s="367">
        <v>1.8</v>
      </c>
    </row>
    <row r="73" spans="1:11" ht="9" customHeight="1">
      <c r="A73" s="344" t="s">
        <v>37</v>
      </c>
      <c r="B73" s="141"/>
      <c r="C73" s="370"/>
      <c r="D73" s="141"/>
      <c r="E73" s="142"/>
      <c r="F73" s="142"/>
      <c r="G73" s="141"/>
      <c r="H73" s="142"/>
      <c r="I73" s="141"/>
      <c r="J73" s="146"/>
      <c r="K73" s="146"/>
    </row>
    <row r="74" spans="1:11" ht="20.149999999999999" customHeight="1">
      <c r="A74" s="556" t="s">
        <v>280</v>
      </c>
      <c r="B74" s="557"/>
      <c r="C74" s="557"/>
      <c r="D74" s="557"/>
      <c r="E74" s="557"/>
      <c r="F74" s="557"/>
      <c r="G74" s="557"/>
      <c r="H74" s="557"/>
      <c r="I74" s="557"/>
      <c r="J74" s="557"/>
      <c r="K74" s="557"/>
    </row>
    <row r="75" spans="1:11" ht="9.75" customHeight="1">
      <c r="A75" s="540"/>
      <c r="B75" s="541"/>
      <c r="C75" s="541"/>
      <c r="D75" s="541"/>
      <c r="E75" s="541"/>
      <c r="F75" s="541"/>
      <c r="G75" s="541"/>
      <c r="H75" s="541"/>
      <c r="I75" s="541"/>
      <c r="J75" s="541"/>
      <c r="K75" s="541"/>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9" priority="12" operator="notBetween">
      <formula>-199</formula>
      <formula>199</formula>
    </cfRule>
  </conditionalFormatting>
  <conditionalFormatting sqref="J7">
    <cfRule type="cellIs" dxfId="98"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activeCell="S4" sqref="S4"/>
    </sheetView>
  </sheetViews>
  <sheetFormatPr baseColWidth="10" defaultColWidth="11.453125" defaultRowHeight="9" customHeight="1"/>
  <cols>
    <col min="1" max="1" width="17.453125" style="7" customWidth="1"/>
    <col min="2" max="2" width="6.81640625" style="7" customWidth="1"/>
    <col min="3" max="3" width="8.453125" style="7" customWidth="1"/>
    <col min="4" max="4" width="6.81640625" style="7" customWidth="1"/>
    <col min="5" max="5" width="8.453125" style="7" customWidth="1"/>
    <col min="6" max="6" width="6.7265625" style="7" customWidth="1"/>
    <col min="7" max="7" width="6.81640625" style="7" customWidth="1"/>
    <col min="8" max="8" width="8.453125" style="7" customWidth="1"/>
    <col min="9" max="9" width="6.81640625" style="7" customWidth="1"/>
    <col min="10" max="10" width="8.453125" style="7" customWidth="1"/>
    <col min="11" max="11" width="6.7265625" style="7" customWidth="1"/>
    <col min="12" max="12" width="11.453125" style="7"/>
    <col min="13" max="13" width="3.54296875" style="7" customWidth="1"/>
    <col min="14" max="14" width="7.54296875" style="7" hidden="1" customWidth="1"/>
    <col min="15" max="18" width="11.453125" style="7" hidden="1" customWidth="1"/>
    <col min="19" max="16384" width="11.453125" style="7"/>
  </cols>
  <sheetData>
    <row r="1" spans="1:19" s="18" customFormat="1" ht="40" customHeight="1">
      <c r="A1" s="542" t="s">
        <v>281</v>
      </c>
      <c r="B1" s="542"/>
      <c r="C1" s="542"/>
      <c r="D1" s="542"/>
      <c r="E1" s="542"/>
      <c r="F1" s="542"/>
      <c r="G1" s="542"/>
      <c r="H1" s="542"/>
      <c r="I1" s="542"/>
      <c r="J1" s="542"/>
      <c r="K1" s="542"/>
      <c r="L1" s="335" t="s">
        <v>28</v>
      </c>
    </row>
    <row r="2" spans="1:19" s="18" customFormat="1" ht="12.25" customHeight="1">
      <c r="A2" s="543" t="s">
        <v>279</v>
      </c>
      <c r="B2" s="545" t="s">
        <v>383</v>
      </c>
      <c r="C2" s="546"/>
      <c r="D2" s="546"/>
      <c r="E2" s="546"/>
      <c r="F2" s="547"/>
      <c r="G2" s="548" t="s">
        <v>384</v>
      </c>
      <c r="H2" s="549"/>
      <c r="I2" s="549"/>
      <c r="J2" s="549"/>
      <c r="K2" s="549"/>
      <c r="S2" s="354"/>
    </row>
    <row r="3" spans="1:19" s="18" customFormat="1" ht="12.25" customHeight="1">
      <c r="A3" s="544"/>
      <c r="B3" s="545" t="s">
        <v>2</v>
      </c>
      <c r="C3" s="547"/>
      <c r="D3" s="545" t="s">
        <v>3</v>
      </c>
      <c r="E3" s="546"/>
      <c r="F3" s="550" t="s">
        <v>375</v>
      </c>
      <c r="G3" s="545" t="s">
        <v>2</v>
      </c>
      <c r="H3" s="547"/>
      <c r="I3" s="545" t="s">
        <v>3</v>
      </c>
      <c r="J3" s="546"/>
      <c r="K3" s="550" t="s">
        <v>375</v>
      </c>
      <c r="S3" s="354"/>
    </row>
    <row r="4" spans="1:19" s="18" customFormat="1" ht="48.25" customHeight="1">
      <c r="A4" s="544"/>
      <c r="B4" s="552" t="s">
        <v>0</v>
      </c>
      <c r="C4" s="186" t="s">
        <v>101</v>
      </c>
      <c r="D4" s="554" t="s">
        <v>0</v>
      </c>
      <c r="E4" s="186" t="s">
        <v>102</v>
      </c>
      <c r="F4" s="551"/>
      <c r="G4" s="554" t="s">
        <v>0</v>
      </c>
      <c r="H4" s="186" t="s">
        <v>101</v>
      </c>
      <c r="I4" s="554" t="s">
        <v>0</v>
      </c>
      <c r="J4" s="186" t="s">
        <v>101</v>
      </c>
      <c r="K4" s="551"/>
      <c r="S4" s="354"/>
    </row>
    <row r="5" spans="1:19" s="18" customFormat="1" ht="12.25" customHeight="1">
      <c r="A5" s="558"/>
      <c r="B5" s="560"/>
      <c r="C5" s="193" t="s">
        <v>24</v>
      </c>
      <c r="D5" s="555"/>
      <c r="E5" s="194" t="s">
        <v>24</v>
      </c>
      <c r="F5" s="193" t="s">
        <v>1</v>
      </c>
      <c r="G5" s="555"/>
      <c r="H5" s="193" t="s">
        <v>24</v>
      </c>
      <c r="I5" s="555"/>
      <c r="J5" s="194" t="s">
        <v>24</v>
      </c>
      <c r="K5" s="345" t="s">
        <v>1</v>
      </c>
    </row>
    <row r="6" spans="1:19" s="337" customFormat="1" ht="25" customHeight="1">
      <c r="A6" s="336" t="s">
        <v>112</v>
      </c>
      <c r="B6" s="140">
        <v>24006</v>
      </c>
      <c r="C6" s="395">
        <v>4</v>
      </c>
      <c r="D6" s="140">
        <v>45412</v>
      </c>
      <c r="E6" s="146">
        <v>5.7</v>
      </c>
      <c r="F6" s="145">
        <v>1.9</v>
      </c>
      <c r="G6" s="140">
        <v>86665</v>
      </c>
      <c r="H6" s="146">
        <v>1.2</v>
      </c>
      <c r="I6" s="140">
        <v>164714</v>
      </c>
      <c r="J6" s="145">
        <v>3.6</v>
      </c>
      <c r="K6" s="145">
        <v>1.9</v>
      </c>
      <c r="L6" s="346"/>
      <c r="M6" s="346"/>
    </row>
    <row r="7" spans="1:19" s="337" customFormat="1" ht="9" customHeight="1">
      <c r="A7" s="338" t="s">
        <v>109</v>
      </c>
      <c r="B7" s="141">
        <v>22194</v>
      </c>
      <c r="C7" s="396">
        <v>4.2</v>
      </c>
      <c r="D7" s="141">
        <v>41554</v>
      </c>
      <c r="E7" s="146">
        <v>6.5</v>
      </c>
      <c r="F7" s="146">
        <v>1.9</v>
      </c>
      <c r="G7" s="141">
        <v>79058</v>
      </c>
      <c r="H7" s="146">
        <v>1</v>
      </c>
      <c r="I7" s="141">
        <v>148129</v>
      </c>
      <c r="J7" s="146">
        <v>3.8</v>
      </c>
      <c r="K7" s="146">
        <v>1.9</v>
      </c>
      <c r="L7" s="347"/>
      <c r="M7" s="347"/>
    </row>
    <row r="8" spans="1:19" s="18" customFormat="1" ht="9" customHeight="1">
      <c r="A8" s="338" t="s">
        <v>110</v>
      </c>
      <c r="B8" s="143">
        <v>1812</v>
      </c>
      <c r="C8" s="146">
        <v>2.1</v>
      </c>
      <c r="D8" s="143">
        <v>3858</v>
      </c>
      <c r="E8" s="146">
        <v>-2.7</v>
      </c>
      <c r="F8" s="144">
        <v>2.1</v>
      </c>
      <c r="G8" s="143">
        <v>7607</v>
      </c>
      <c r="H8" s="144">
        <v>3.2</v>
      </c>
      <c r="I8" s="143">
        <v>16585</v>
      </c>
      <c r="J8" s="144">
        <v>2.1</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1568</v>
      </c>
      <c r="C10" s="360">
        <v>7.9</v>
      </c>
      <c r="D10" s="359">
        <v>3345</v>
      </c>
      <c r="E10" s="360">
        <v>13.6</v>
      </c>
      <c r="F10" s="360">
        <v>2.1</v>
      </c>
      <c r="G10" s="359">
        <v>6133</v>
      </c>
      <c r="H10" s="360">
        <v>1.1000000000000001</v>
      </c>
      <c r="I10" s="359">
        <v>12885</v>
      </c>
      <c r="J10" s="360">
        <v>-1.4</v>
      </c>
      <c r="K10" s="360">
        <v>2.1</v>
      </c>
      <c r="L10" s="348"/>
      <c r="M10" s="348"/>
    </row>
    <row r="11" spans="1:19" s="18" customFormat="1" ht="8.5" customHeight="1">
      <c r="A11" s="175" t="s">
        <v>44</v>
      </c>
      <c r="B11" s="359">
        <v>49</v>
      </c>
      <c r="C11" s="396">
        <v>4.3</v>
      </c>
      <c r="D11" s="359">
        <v>82</v>
      </c>
      <c r="E11" s="382">
        <v>-17.2</v>
      </c>
      <c r="F11" s="360">
        <v>1.7</v>
      </c>
      <c r="G11" s="359">
        <v>167</v>
      </c>
      <c r="H11" s="360">
        <v>-5.6</v>
      </c>
      <c r="I11" s="359">
        <v>319</v>
      </c>
      <c r="J11" s="382">
        <v>-6.2</v>
      </c>
      <c r="K11" s="360">
        <v>1.9</v>
      </c>
      <c r="L11" s="349"/>
      <c r="M11" s="349"/>
    </row>
    <row r="12" spans="1:19" s="337" customFormat="1" ht="8.5" customHeight="1">
      <c r="A12" s="175" t="s">
        <v>45</v>
      </c>
      <c r="B12" s="359">
        <v>30</v>
      </c>
      <c r="C12" s="396">
        <v>36.4</v>
      </c>
      <c r="D12" s="359">
        <v>51</v>
      </c>
      <c r="E12" s="360">
        <v>82.1</v>
      </c>
      <c r="F12" s="360">
        <v>1.7</v>
      </c>
      <c r="G12" s="359">
        <v>146</v>
      </c>
      <c r="H12" s="360">
        <v>37.700000000000003</v>
      </c>
      <c r="I12" s="359">
        <v>188</v>
      </c>
      <c r="J12" s="360">
        <v>29.7</v>
      </c>
      <c r="K12" s="360">
        <v>1.3</v>
      </c>
      <c r="L12" s="350"/>
      <c r="M12" s="350"/>
    </row>
    <row r="13" spans="1:19" s="18" customFormat="1" ht="9" customHeight="1">
      <c r="A13" s="175" t="s">
        <v>46</v>
      </c>
      <c r="B13" s="359">
        <v>166</v>
      </c>
      <c r="C13" s="396">
        <v>12.2</v>
      </c>
      <c r="D13" s="359">
        <v>426</v>
      </c>
      <c r="E13" s="360">
        <v>43</v>
      </c>
      <c r="F13" s="360">
        <v>2.6</v>
      </c>
      <c r="G13" s="359">
        <v>659</v>
      </c>
      <c r="H13" s="360">
        <v>-10.5</v>
      </c>
      <c r="I13" s="359">
        <v>1480</v>
      </c>
      <c r="J13" s="360">
        <v>4.4000000000000004</v>
      </c>
      <c r="K13" s="360">
        <v>2.2000000000000002</v>
      </c>
      <c r="L13" s="347"/>
      <c r="M13" s="347"/>
    </row>
    <row r="14" spans="1:19" s="18" customFormat="1" ht="9" customHeight="1">
      <c r="A14" s="175" t="s">
        <v>47</v>
      </c>
      <c r="B14" s="359">
        <v>2</v>
      </c>
      <c r="C14" s="396">
        <v>100</v>
      </c>
      <c r="D14" s="359">
        <v>7</v>
      </c>
      <c r="E14" s="396">
        <v>600</v>
      </c>
      <c r="F14" s="360">
        <v>3.5</v>
      </c>
      <c r="G14" s="359">
        <v>13</v>
      </c>
      <c r="H14" s="360">
        <v>-13.3</v>
      </c>
      <c r="I14" s="359">
        <v>23</v>
      </c>
      <c r="J14" s="360">
        <v>-11.5</v>
      </c>
      <c r="K14" s="360">
        <v>1.8</v>
      </c>
      <c r="L14" s="347"/>
      <c r="M14" s="347"/>
    </row>
    <row r="15" spans="1:19" s="18" customFormat="1" ht="9" customHeight="1">
      <c r="A15" s="175" t="s">
        <v>48</v>
      </c>
      <c r="B15" s="359">
        <v>26</v>
      </c>
      <c r="C15" s="396">
        <v>188.9</v>
      </c>
      <c r="D15" s="359">
        <v>38</v>
      </c>
      <c r="E15" s="364">
        <v>-29.6</v>
      </c>
      <c r="F15" s="360">
        <v>1.5</v>
      </c>
      <c r="G15" s="359">
        <v>72</v>
      </c>
      <c r="H15" s="360">
        <v>-11.1</v>
      </c>
      <c r="I15" s="359">
        <v>144</v>
      </c>
      <c r="J15" s="360">
        <v>-71.3</v>
      </c>
      <c r="K15" s="360">
        <v>2</v>
      </c>
      <c r="L15" s="347"/>
      <c r="M15" s="347"/>
    </row>
    <row r="16" spans="1:19" s="18" customFormat="1" ht="9" customHeight="1">
      <c r="A16" s="175" t="s">
        <v>49</v>
      </c>
      <c r="B16" s="359">
        <v>57</v>
      </c>
      <c r="C16" s="396">
        <v>46.2</v>
      </c>
      <c r="D16" s="359">
        <v>106</v>
      </c>
      <c r="E16" s="364">
        <v>-5.4</v>
      </c>
      <c r="F16" s="360">
        <v>1.9</v>
      </c>
      <c r="G16" s="359">
        <v>198</v>
      </c>
      <c r="H16" s="360">
        <v>33.799999999999997</v>
      </c>
      <c r="I16" s="359">
        <v>416</v>
      </c>
      <c r="J16" s="360">
        <v>33.799999999999997</v>
      </c>
      <c r="K16" s="360">
        <v>2.1</v>
      </c>
      <c r="L16" s="347"/>
      <c r="M16" s="347"/>
    </row>
    <row r="17" spans="1:13" s="18" customFormat="1" ht="9" customHeight="1">
      <c r="A17" s="175" t="s">
        <v>50</v>
      </c>
      <c r="B17" s="359">
        <v>40</v>
      </c>
      <c r="C17" s="360">
        <v>81.8</v>
      </c>
      <c r="D17" s="359">
        <v>111</v>
      </c>
      <c r="E17" s="360">
        <v>326.89999999999998</v>
      </c>
      <c r="F17" s="360">
        <v>2.8</v>
      </c>
      <c r="G17" s="359">
        <v>171</v>
      </c>
      <c r="H17" s="360">
        <v>147.80000000000001</v>
      </c>
      <c r="I17" s="359">
        <v>597</v>
      </c>
      <c r="J17" s="360">
        <v>468.6</v>
      </c>
      <c r="K17" s="360">
        <v>3.5</v>
      </c>
      <c r="L17" s="347"/>
      <c r="M17" s="347"/>
    </row>
    <row r="18" spans="1:13" s="18" customFormat="1" ht="9" customHeight="1">
      <c r="A18" s="175" t="s">
        <v>51</v>
      </c>
      <c r="B18" s="359">
        <v>3</v>
      </c>
      <c r="C18" s="360">
        <v>-25</v>
      </c>
      <c r="D18" s="359">
        <v>5</v>
      </c>
      <c r="E18" s="396">
        <v>-28.6</v>
      </c>
      <c r="F18" s="360">
        <v>1.7</v>
      </c>
      <c r="G18" s="359">
        <v>20</v>
      </c>
      <c r="H18" s="360">
        <v>-20</v>
      </c>
      <c r="I18" s="359">
        <v>36</v>
      </c>
      <c r="J18" s="360" t="s">
        <v>35</v>
      </c>
      <c r="K18" s="360">
        <v>1.8</v>
      </c>
      <c r="L18" s="347"/>
      <c r="M18" s="347"/>
    </row>
    <row r="19" spans="1:13" s="18" customFormat="1" ht="9" customHeight="1">
      <c r="A19" s="175" t="s">
        <v>52</v>
      </c>
      <c r="B19" s="359">
        <v>4</v>
      </c>
      <c r="C19" s="359">
        <v>0</v>
      </c>
      <c r="D19" s="359">
        <v>5</v>
      </c>
      <c r="E19" s="360">
        <v>25</v>
      </c>
      <c r="F19" s="360">
        <v>1.3</v>
      </c>
      <c r="G19" s="359">
        <v>11</v>
      </c>
      <c r="H19" s="360">
        <v>-38.9</v>
      </c>
      <c r="I19" s="359">
        <v>15</v>
      </c>
      <c r="J19" s="360">
        <v>-46.4</v>
      </c>
      <c r="K19" s="360">
        <v>1.4</v>
      </c>
      <c r="L19" s="347"/>
      <c r="M19" s="347"/>
    </row>
    <row r="20" spans="1:13" s="18" customFormat="1" ht="9" customHeight="1">
      <c r="A20" s="175" t="s">
        <v>53</v>
      </c>
      <c r="B20" s="359">
        <v>42</v>
      </c>
      <c r="C20" s="396">
        <v>10.5</v>
      </c>
      <c r="D20" s="359">
        <v>78</v>
      </c>
      <c r="E20" s="396">
        <v>-6</v>
      </c>
      <c r="F20" s="395">
        <v>1.9</v>
      </c>
      <c r="G20" s="359">
        <v>187</v>
      </c>
      <c r="H20" s="360">
        <v>-14.6</v>
      </c>
      <c r="I20" s="359">
        <v>373</v>
      </c>
      <c r="J20" s="360">
        <v>-25.7</v>
      </c>
      <c r="K20" s="360">
        <v>2</v>
      </c>
      <c r="L20" s="347"/>
      <c r="M20" s="347"/>
    </row>
    <row r="21" spans="1:13" s="18" customFormat="1" ht="9" customHeight="1">
      <c r="A21" s="175" t="s">
        <v>54</v>
      </c>
      <c r="B21" s="359">
        <v>39</v>
      </c>
      <c r="C21" s="360">
        <v>225</v>
      </c>
      <c r="D21" s="359">
        <v>73</v>
      </c>
      <c r="E21" s="360">
        <v>421.4</v>
      </c>
      <c r="F21" s="360">
        <v>1.9</v>
      </c>
      <c r="G21" s="359">
        <v>154</v>
      </c>
      <c r="H21" s="360">
        <v>266.7</v>
      </c>
      <c r="I21" s="359">
        <v>292</v>
      </c>
      <c r="J21" s="360">
        <v>214</v>
      </c>
      <c r="K21" s="360">
        <v>1.9</v>
      </c>
      <c r="L21" s="347"/>
      <c r="M21" s="347"/>
    </row>
    <row r="22" spans="1:13" s="18" customFormat="1" ht="9" customHeight="1">
      <c r="A22" s="175" t="s">
        <v>55</v>
      </c>
      <c r="B22" s="359">
        <v>4</v>
      </c>
      <c r="C22" s="360">
        <v>-77.8</v>
      </c>
      <c r="D22" s="359">
        <v>4</v>
      </c>
      <c r="E22" s="360">
        <v>-87.9</v>
      </c>
      <c r="F22" s="360">
        <v>1</v>
      </c>
      <c r="G22" s="359">
        <v>22</v>
      </c>
      <c r="H22" s="360">
        <v>-38.9</v>
      </c>
      <c r="I22" s="359">
        <v>65</v>
      </c>
      <c r="J22" s="360">
        <v>-44.4</v>
      </c>
      <c r="K22" s="360">
        <v>3</v>
      </c>
      <c r="L22" s="347"/>
      <c r="M22" s="347"/>
    </row>
    <row r="23" spans="1:13" s="18" customFormat="1" ht="9" customHeight="1">
      <c r="A23" s="175" t="s">
        <v>56</v>
      </c>
      <c r="B23" s="359">
        <v>9</v>
      </c>
      <c r="C23" s="360" t="s">
        <v>35</v>
      </c>
      <c r="D23" s="359">
        <v>11</v>
      </c>
      <c r="E23" s="360">
        <v>-31.3</v>
      </c>
      <c r="F23" s="360">
        <v>1.2</v>
      </c>
      <c r="G23" s="359">
        <v>61</v>
      </c>
      <c r="H23" s="360">
        <v>-10.3</v>
      </c>
      <c r="I23" s="359">
        <v>124</v>
      </c>
      <c r="J23" s="360">
        <v>14.8</v>
      </c>
      <c r="K23" s="360">
        <v>2</v>
      </c>
      <c r="L23" s="347"/>
      <c r="M23" s="347"/>
    </row>
    <row r="24" spans="1:13" s="18" customFormat="1" ht="9" customHeight="1">
      <c r="A24" s="175" t="s">
        <v>57</v>
      </c>
      <c r="B24" s="359">
        <v>24</v>
      </c>
      <c r="C24" s="360">
        <v>4.3</v>
      </c>
      <c r="D24" s="359">
        <v>40</v>
      </c>
      <c r="E24" s="360">
        <v>48.1</v>
      </c>
      <c r="F24" s="360">
        <v>1.7</v>
      </c>
      <c r="G24" s="359">
        <v>51</v>
      </c>
      <c r="H24" s="360">
        <v>30.8</v>
      </c>
      <c r="I24" s="359">
        <v>84</v>
      </c>
      <c r="J24" s="360">
        <v>75</v>
      </c>
      <c r="K24" s="360">
        <v>1.6</v>
      </c>
      <c r="L24" s="347"/>
      <c r="M24" s="347"/>
    </row>
    <row r="25" spans="1:13" s="18" customFormat="1" ht="9" customHeight="1">
      <c r="A25" s="175" t="s">
        <v>58</v>
      </c>
      <c r="B25" s="359">
        <v>0</v>
      </c>
      <c r="C25" s="359">
        <v>0</v>
      </c>
      <c r="D25" s="359">
        <v>0</v>
      </c>
      <c r="E25" s="359">
        <v>0</v>
      </c>
      <c r="F25" s="359">
        <v>0</v>
      </c>
      <c r="G25" s="359">
        <v>0</v>
      </c>
      <c r="H25" s="359">
        <v>0</v>
      </c>
      <c r="I25" s="359">
        <v>0</v>
      </c>
      <c r="J25" s="359">
        <v>0</v>
      </c>
      <c r="K25" s="359">
        <v>0</v>
      </c>
      <c r="L25" s="347"/>
      <c r="M25" s="347"/>
    </row>
    <row r="26" spans="1:13" s="18" customFormat="1" ht="9" customHeight="1">
      <c r="A26" s="175" t="s">
        <v>59</v>
      </c>
      <c r="B26" s="434">
        <v>309</v>
      </c>
      <c r="C26" s="396">
        <v>4.4000000000000004</v>
      </c>
      <c r="D26" s="434">
        <v>542</v>
      </c>
      <c r="E26" s="396">
        <v>10.4</v>
      </c>
      <c r="F26" s="397">
        <v>1.8</v>
      </c>
      <c r="G26" s="359">
        <v>1202</v>
      </c>
      <c r="H26" s="360">
        <v>-8.3000000000000007</v>
      </c>
      <c r="I26" s="359">
        <v>2175</v>
      </c>
      <c r="J26" s="360">
        <v>-19.100000000000001</v>
      </c>
      <c r="K26" s="360">
        <v>1.8</v>
      </c>
      <c r="L26" s="347"/>
      <c r="M26" s="347"/>
    </row>
    <row r="27" spans="1:13" s="18" customFormat="1" ht="9" customHeight="1">
      <c r="A27" s="175" t="s">
        <v>60</v>
      </c>
      <c r="B27" s="359">
        <v>24</v>
      </c>
      <c r="C27" s="396">
        <v>-36.799999999999997</v>
      </c>
      <c r="D27" s="359">
        <v>66</v>
      </c>
      <c r="E27" s="360">
        <v>-15.4</v>
      </c>
      <c r="F27" s="360">
        <v>2.8</v>
      </c>
      <c r="G27" s="359">
        <v>125</v>
      </c>
      <c r="H27" s="360">
        <v>-31.3</v>
      </c>
      <c r="I27" s="359">
        <v>342</v>
      </c>
      <c r="J27" s="360">
        <v>-35.299999999999997</v>
      </c>
      <c r="K27" s="360">
        <v>2.7</v>
      </c>
      <c r="L27" s="347"/>
      <c r="M27" s="347"/>
    </row>
    <row r="28" spans="1:13" s="18" customFormat="1" ht="9" customHeight="1">
      <c r="A28" s="175" t="s">
        <v>61</v>
      </c>
      <c r="B28" s="359">
        <v>135</v>
      </c>
      <c r="C28" s="396">
        <v>53.4</v>
      </c>
      <c r="D28" s="359">
        <v>399</v>
      </c>
      <c r="E28" s="396">
        <v>136.1</v>
      </c>
      <c r="F28" s="360">
        <v>3</v>
      </c>
      <c r="G28" s="359">
        <v>373</v>
      </c>
      <c r="H28" s="360">
        <v>13</v>
      </c>
      <c r="I28" s="359">
        <v>995</v>
      </c>
      <c r="J28" s="360">
        <v>77.400000000000006</v>
      </c>
      <c r="K28" s="360">
        <v>2.7</v>
      </c>
      <c r="L28" s="347"/>
      <c r="M28" s="347"/>
    </row>
    <row r="29" spans="1:13" s="18" customFormat="1" ht="9" customHeight="1">
      <c r="A29" s="175" t="s">
        <v>62</v>
      </c>
      <c r="B29" s="359">
        <v>108</v>
      </c>
      <c r="C29" s="396">
        <v>-15</v>
      </c>
      <c r="D29" s="359">
        <v>344</v>
      </c>
      <c r="E29" s="396">
        <v>3</v>
      </c>
      <c r="F29" s="360">
        <v>3.2</v>
      </c>
      <c r="G29" s="359">
        <v>502</v>
      </c>
      <c r="H29" s="360">
        <v>-4.5999999999999996</v>
      </c>
      <c r="I29" s="359">
        <v>1161</v>
      </c>
      <c r="J29" s="360">
        <v>1.8</v>
      </c>
      <c r="K29" s="360">
        <v>2.2999999999999998</v>
      </c>
      <c r="L29" s="347"/>
      <c r="M29" s="347"/>
    </row>
    <row r="30" spans="1:13" s="18" customFormat="1" ht="9" customHeight="1">
      <c r="A30" s="175" t="s">
        <v>63</v>
      </c>
      <c r="B30" s="359">
        <v>27</v>
      </c>
      <c r="C30" s="360">
        <v>58.8</v>
      </c>
      <c r="D30" s="359">
        <v>62</v>
      </c>
      <c r="E30" s="396">
        <v>24</v>
      </c>
      <c r="F30" s="360">
        <v>2.2999999999999998</v>
      </c>
      <c r="G30" s="359">
        <v>85</v>
      </c>
      <c r="H30" s="360">
        <v>14.9</v>
      </c>
      <c r="I30" s="359">
        <v>199</v>
      </c>
      <c r="J30" s="360">
        <v>34.5</v>
      </c>
      <c r="K30" s="360">
        <v>2.2999999999999998</v>
      </c>
      <c r="L30" s="347"/>
      <c r="M30" s="347"/>
    </row>
    <row r="31" spans="1:13" s="18" customFormat="1" ht="9" customHeight="1">
      <c r="A31" s="175" t="s">
        <v>64</v>
      </c>
      <c r="B31" s="359">
        <v>44</v>
      </c>
      <c r="C31" s="360">
        <v>91.3</v>
      </c>
      <c r="D31" s="359">
        <v>144</v>
      </c>
      <c r="E31" s="360">
        <v>227.3</v>
      </c>
      <c r="F31" s="360">
        <v>3.3</v>
      </c>
      <c r="G31" s="359">
        <v>145</v>
      </c>
      <c r="H31" s="360">
        <v>45</v>
      </c>
      <c r="I31" s="359">
        <v>310</v>
      </c>
      <c r="J31" s="360">
        <v>72.2</v>
      </c>
      <c r="K31" s="360">
        <v>2.1</v>
      </c>
      <c r="L31" s="347"/>
      <c r="M31" s="347"/>
    </row>
    <row r="32" spans="1:13" s="18" customFormat="1" ht="9" customHeight="1">
      <c r="A32" s="175" t="s">
        <v>65</v>
      </c>
      <c r="B32" s="359">
        <v>11</v>
      </c>
      <c r="C32" s="360" t="s">
        <v>35</v>
      </c>
      <c r="D32" s="359">
        <v>21</v>
      </c>
      <c r="E32" s="360">
        <v>61.5</v>
      </c>
      <c r="F32" s="360">
        <v>1.9</v>
      </c>
      <c r="G32" s="359">
        <v>50</v>
      </c>
      <c r="H32" s="360">
        <v>11.1</v>
      </c>
      <c r="I32" s="359">
        <v>97</v>
      </c>
      <c r="J32" s="360">
        <v>36.6</v>
      </c>
      <c r="K32" s="360">
        <v>1.9</v>
      </c>
      <c r="L32" s="347"/>
      <c r="M32" s="347"/>
    </row>
    <row r="33" spans="1:13" s="18" customFormat="1" ht="9" customHeight="1">
      <c r="A33" s="175" t="s">
        <v>66</v>
      </c>
      <c r="B33" s="359">
        <v>48</v>
      </c>
      <c r="C33" s="360">
        <v>20</v>
      </c>
      <c r="D33" s="359">
        <v>72</v>
      </c>
      <c r="E33" s="360">
        <v>18</v>
      </c>
      <c r="F33" s="360">
        <v>1.5</v>
      </c>
      <c r="G33" s="359">
        <v>186</v>
      </c>
      <c r="H33" s="360">
        <v>24.8</v>
      </c>
      <c r="I33" s="359">
        <v>294</v>
      </c>
      <c r="J33" s="360">
        <v>12.6</v>
      </c>
      <c r="K33" s="360">
        <v>1.6</v>
      </c>
      <c r="L33" s="347"/>
      <c r="M33" s="347"/>
    </row>
    <row r="34" spans="1:13" s="18" customFormat="1" ht="9" customHeight="1">
      <c r="A34" s="175" t="s">
        <v>67</v>
      </c>
      <c r="B34" s="359">
        <v>179</v>
      </c>
      <c r="C34" s="364">
        <v>-3.2</v>
      </c>
      <c r="D34" s="359">
        <v>323</v>
      </c>
      <c r="E34" s="360">
        <v>5.9</v>
      </c>
      <c r="F34" s="360">
        <v>1.8</v>
      </c>
      <c r="G34" s="359">
        <v>458</v>
      </c>
      <c r="H34" s="360">
        <v>2.7</v>
      </c>
      <c r="I34" s="359">
        <v>850</v>
      </c>
      <c r="J34" s="360">
        <v>-3.5</v>
      </c>
      <c r="K34" s="360">
        <v>1.9</v>
      </c>
      <c r="L34" s="347"/>
      <c r="M34" s="347"/>
    </row>
    <row r="35" spans="1:13" s="18" customFormat="1" ht="9" customHeight="1">
      <c r="A35" s="175" t="s">
        <v>68</v>
      </c>
      <c r="B35" s="359">
        <v>4</v>
      </c>
      <c r="C35" s="360">
        <v>-50</v>
      </c>
      <c r="D35" s="359">
        <v>10</v>
      </c>
      <c r="E35" s="360">
        <v>-70.599999999999994</v>
      </c>
      <c r="F35" s="360">
        <v>2.5</v>
      </c>
      <c r="G35" s="359">
        <v>46</v>
      </c>
      <c r="H35" s="360">
        <v>170.6</v>
      </c>
      <c r="I35" s="359">
        <v>98</v>
      </c>
      <c r="J35" s="360">
        <v>100</v>
      </c>
      <c r="K35" s="360">
        <v>2.1</v>
      </c>
      <c r="L35" s="347"/>
      <c r="M35" s="347"/>
    </row>
    <row r="36" spans="1:13" s="18" customFormat="1" ht="9" customHeight="1">
      <c r="A36" s="175" t="s">
        <v>69</v>
      </c>
      <c r="B36" s="359">
        <v>1</v>
      </c>
      <c r="C36" s="360">
        <v>-85.7</v>
      </c>
      <c r="D36" s="359">
        <v>1</v>
      </c>
      <c r="E36" s="360">
        <v>-85.7</v>
      </c>
      <c r="F36" s="395">
        <v>1</v>
      </c>
      <c r="G36" s="359">
        <v>20</v>
      </c>
      <c r="H36" s="360">
        <v>42.9</v>
      </c>
      <c r="I36" s="359">
        <v>52</v>
      </c>
      <c r="J36" s="360">
        <v>246.7</v>
      </c>
      <c r="K36" s="360">
        <v>2.6</v>
      </c>
      <c r="L36" s="347"/>
      <c r="M36" s="347"/>
    </row>
    <row r="37" spans="1:13" s="18" customFormat="1" ht="9" customHeight="1">
      <c r="A37" s="175" t="s">
        <v>70</v>
      </c>
      <c r="B37" s="359">
        <v>66</v>
      </c>
      <c r="C37" s="360">
        <v>-12</v>
      </c>
      <c r="D37" s="359">
        <v>101</v>
      </c>
      <c r="E37" s="360">
        <v>-51.9</v>
      </c>
      <c r="F37" s="360">
        <v>1.5</v>
      </c>
      <c r="G37" s="359">
        <v>368</v>
      </c>
      <c r="H37" s="360">
        <v>-0.3</v>
      </c>
      <c r="I37" s="359">
        <v>713</v>
      </c>
      <c r="J37" s="360">
        <v>-25</v>
      </c>
      <c r="K37" s="360">
        <v>1.9</v>
      </c>
      <c r="L37" s="347"/>
      <c r="M37" s="347"/>
    </row>
    <row r="38" spans="1:13" s="18" customFormat="1" ht="9" customHeight="1">
      <c r="A38" s="175" t="s">
        <v>71</v>
      </c>
      <c r="B38" s="359">
        <v>10</v>
      </c>
      <c r="C38" s="364" t="s">
        <v>35</v>
      </c>
      <c r="D38" s="359">
        <v>11</v>
      </c>
      <c r="E38" s="364">
        <v>-52.2</v>
      </c>
      <c r="F38" s="360">
        <v>1.1000000000000001</v>
      </c>
      <c r="G38" s="359">
        <v>50</v>
      </c>
      <c r="H38" s="360">
        <v>-28.6</v>
      </c>
      <c r="I38" s="359">
        <v>83</v>
      </c>
      <c r="J38" s="360">
        <v>-30.8</v>
      </c>
      <c r="K38" s="360">
        <v>1.7</v>
      </c>
      <c r="L38" s="347"/>
      <c r="M38" s="347"/>
    </row>
    <row r="39" spans="1:13" s="18" customFormat="1" ht="9" customHeight="1">
      <c r="A39" s="175" t="s">
        <v>72</v>
      </c>
      <c r="B39" s="359">
        <v>20</v>
      </c>
      <c r="C39" s="360">
        <v>53.8</v>
      </c>
      <c r="D39" s="359">
        <v>34</v>
      </c>
      <c r="E39" s="360">
        <v>-32</v>
      </c>
      <c r="F39" s="360">
        <v>1.7</v>
      </c>
      <c r="G39" s="359">
        <v>92</v>
      </c>
      <c r="H39" s="360">
        <v>4.5</v>
      </c>
      <c r="I39" s="359">
        <v>232</v>
      </c>
      <c r="J39" s="360">
        <v>7.9</v>
      </c>
      <c r="K39" s="360">
        <v>2.5</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7</v>
      </c>
      <c r="C41" s="360">
        <v>133.30000000000001</v>
      </c>
      <c r="D41" s="397">
        <v>10</v>
      </c>
      <c r="E41" s="360">
        <v>150</v>
      </c>
      <c r="F41" s="360">
        <v>1.4</v>
      </c>
      <c r="G41" s="359">
        <v>76</v>
      </c>
      <c r="H41" s="360">
        <v>280</v>
      </c>
      <c r="I41" s="359">
        <v>162</v>
      </c>
      <c r="J41" s="360">
        <v>500</v>
      </c>
      <c r="K41" s="360">
        <v>2.1</v>
      </c>
      <c r="L41" s="347"/>
      <c r="M41" s="347"/>
    </row>
    <row r="42" spans="1:13" s="18" customFormat="1" ht="9" customHeight="1">
      <c r="A42" s="175" t="s">
        <v>75</v>
      </c>
      <c r="B42" s="359">
        <v>54</v>
      </c>
      <c r="C42" s="360">
        <v>-26</v>
      </c>
      <c r="D42" s="359">
        <v>136</v>
      </c>
      <c r="E42" s="364">
        <v>-24.4</v>
      </c>
      <c r="F42" s="360">
        <v>2.5</v>
      </c>
      <c r="G42" s="359">
        <v>277</v>
      </c>
      <c r="H42" s="360">
        <v>-28.1</v>
      </c>
      <c r="I42" s="359">
        <v>663</v>
      </c>
      <c r="J42" s="360">
        <v>-39.6</v>
      </c>
      <c r="K42" s="360">
        <v>2.4</v>
      </c>
      <c r="L42" s="347"/>
      <c r="M42" s="347"/>
    </row>
    <row r="43" spans="1:13" s="18" customFormat="1" ht="9" customHeight="1">
      <c r="A43" s="175" t="s">
        <v>76</v>
      </c>
      <c r="B43" s="359">
        <v>0</v>
      </c>
      <c r="C43" s="359">
        <v>0</v>
      </c>
      <c r="D43" s="359">
        <v>0</v>
      </c>
      <c r="E43" s="359">
        <v>0</v>
      </c>
      <c r="F43" s="359">
        <v>0</v>
      </c>
      <c r="G43" s="359">
        <v>7</v>
      </c>
      <c r="H43" s="360">
        <v>-22.2</v>
      </c>
      <c r="I43" s="359">
        <v>11</v>
      </c>
      <c r="J43" s="360">
        <v>-42.1</v>
      </c>
      <c r="K43" s="360">
        <v>1.6</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26</v>
      </c>
      <c r="C45" s="396">
        <v>-33.299999999999997</v>
      </c>
      <c r="D45" s="359">
        <v>32</v>
      </c>
      <c r="E45" s="364">
        <v>-61.4</v>
      </c>
      <c r="F45" s="360">
        <v>1.2</v>
      </c>
      <c r="G45" s="359">
        <v>139</v>
      </c>
      <c r="H45" s="360">
        <v>-6.7</v>
      </c>
      <c r="I45" s="359">
        <v>292</v>
      </c>
      <c r="J45" s="360">
        <v>-13.6</v>
      </c>
      <c r="K45" s="360">
        <v>2.1</v>
      </c>
      <c r="L45" s="347"/>
      <c r="M45" s="347"/>
    </row>
    <row r="46" spans="1:13" s="18" customFormat="1" ht="9" customHeight="1">
      <c r="A46" s="175" t="s">
        <v>79</v>
      </c>
      <c r="B46" s="365">
        <v>15</v>
      </c>
      <c r="C46" s="360">
        <v>7.1</v>
      </c>
      <c r="D46" s="366">
        <v>44</v>
      </c>
      <c r="E46" s="360">
        <v>100</v>
      </c>
      <c r="F46" s="367">
        <v>2.9</v>
      </c>
      <c r="G46" s="366">
        <v>52</v>
      </c>
      <c r="H46" s="360">
        <v>52.9</v>
      </c>
      <c r="I46" s="366">
        <v>192</v>
      </c>
      <c r="J46" s="360">
        <v>262.3</v>
      </c>
      <c r="K46" s="367">
        <v>3.7</v>
      </c>
      <c r="L46" s="347"/>
      <c r="M46" s="347"/>
    </row>
    <row r="47" spans="1:13" s="337" customFormat="1" ht="9" customHeight="1">
      <c r="A47" s="175" t="s">
        <v>80</v>
      </c>
      <c r="B47" s="359">
        <v>1</v>
      </c>
      <c r="C47" s="360">
        <v>-66.7</v>
      </c>
      <c r="D47" s="359">
        <v>1</v>
      </c>
      <c r="E47" s="360">
        <v>-87.5</v>
      </c>
      <c r="F47" s="367">
        <v>1</v>
      </c>
      <c r="G47" s="359">
        <v>5</v>
      </c>
      <c r="H47" s="360">
        <v>-28.6</v>
      </c>
      <c r="I47" s="359">
        <v>9</v>
      </c>
      <c r="J47" s="360">
        <v>-47.1</v>
      </c>
      <c r="K47" s="367">
        <v>1.8</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14</v>
      </c>
      <c r="C49" s="360">
        <v>27.3</v>
      </c>
      <c r="D49" s="359">
        <v>43</v>
      </c>
      <c r="E49" s="360">
        <v>207.1</v>
      </c>
      <c r="F49" s="360">
        <v>3.1</v>
      </c>
      <c r="G49" s="359">
        <v>47</v>
      </c>
      <c r="H49" s="360">
        <v>74.099999999999994</v>
      </c>
      <c r="I49" s="359">
        <v>183</v>
      </c>
      <c r="J49" s="360">
        <v>408.3</v>
      </c>
      <c r="K49" s="360">
        <v>3.9</v>
      </c>
      <c r="L49" s="347"/>
      <c r="M49" s="347"/>
    </row>
    <row r="50" spans="1:13" s="337" customFormat="1" ht="9" customHeight="1">
      <c r="A50" s="175" t="s">
        <v>82</v>
      </c>
      <c r="B50" s="359">
        <v>133</v>
      </c>
      <c r="C50" s="360">
        <v>-3.6</v>
      </c>
      <c r="D50" s="359">
        <v>270</v>
      </c>
      <c r="E50" s="396">
        <v>11.1</v>
      </c>
      <c r="F50" s="360">
        <v>2</v>
      </c>
      <c r="G50" s="359">
        <v>682</v>
      </c>
      <c r="H50" s="360">
        <v>12.7</v>
      </c>
      <c r="I50" s="359">
        <v>1222</v>
      </c>
      <c r="J50" s="360">
        <v>23.1</v>
      </c>
      <c r="K50" s="360">
        <v>1.8</v>
      </c>
      <c r="L50" s="347"/>
      <c r="M50" s="347"/>
    </row>
    <row r="51" spans="1:13" s="18" customFormat="1" ht="9" customHeight="1">
      <c r="A51" s="175" t="s">
        <v>83</v>
      </c>
      <c r="B51" s="359">
        <v>3</v>
      </c>
      <c r="C51" s="360">
        <v>-40</v>
      </c>
      <c r="D51" s="359">
        <v>3</v>
      </c>
      <c r="E51" s="396">
        <v>-40</v>
      </c>
      <c r="F51" s="360">
        <v>1</v>
      </c>
      <c r="G51" s="359">
        <v>12</v>
      </c>
      <c r="H51" s="396">
        <v>-63.6</v>
      </c>
      <c r="I51" s="359">
        <v>17</v>
      </c>
      <c r="J51" s="360">
        <v>-66</v>
      </c>
      <c r="K51" s="360">
        <v>1.4</v>
      </c>
      <c r="L51" s="347"/>
      <c r="M51" s="347"/>
    </row>
    <row r="52" spans="1:13" s="18" customFormat="1" ht="9" customHeight="1">
      <c r="A52" s="175" t="s">
        <v>107</v>
      </c>
      <c r="B52" s="359">
        <v>23</v>
      </c>
      <c r="C52" s="360">
        <v>43.8</v>
      </c>
      <c r="D52" s="359">
        <v>44</v>
      </c>
      <c r="E52" s="360">
        <v>-27.9</v>
      </c>
      <c r="F52" s="360">
        <v>1.9</v>
      </c>
      <c r="G52" s="359">
        <v>82</v>
      </c>
      <c r="H52" s="360">
        <v>3.8</v>
      </c>
      <c r="I52" s="359">
        <v>129</v>
      </c>
      <c r="J52" s="396">
        <v>-41.6</v>
      </c>
      <c r="K52" s="360">
        <v>1.6</v>
      </c>
      <c r="L52" s="347"/>
      <c r="M52" s="347"/>
    </row>
    <row r="53" spans="1:13" s="18" customFormat="1" ht="9" customHeight="1">
      <c r="A53" s="175" t="s">
        <v>84</v>
      </c>
      <c r="B53" s="359">
        <v>42</v>
      </c>
      <c r="C53" s="364">
        <v>133.30000000000001</v>
      </c>
      <c r="D53" s="359">
        <v>105</v>
      </c>
      <c r="E53" s="360">
        <v>275</v>
      </c>
      <c r="F53" s="360">
        <v>2.5</v>
      </c>
      <c r="G53" s="359">
        <v>138</v>
      </c>
      <c r="H53" s="360">
        <v>66.3</v>
      </c>
      <c r="I53" s="359">
        <v>275</v>
      </c>
      <c r="J53" s="360">
        <v>121.8</v>
      </c>
      <c r="K53" s="360">
        <v>2</v>
      </c>
      <c r="L53" s="350"/>
      <c r="M53" s="350"/>
    </row>
    <row r="54" spans="1:13" s="18" customFormat="1" ht="9" customHeight="1">
      <c r="A54" s="175" t="s">
        <v>85</v>
      </c>
      <c r="B54" s="359">
        <v>3</v>
      </c>
      <c r="C54" s="396" t="s">
        <v>35</v>
      </c>
      <c r="D54" s="359">
        <v>6</v>
      </c>
      <c r="E54" s="360">
        <v>100</v>
      </c>
      <c r="F54" s="364">
        <v>2</v>
      </c>
      <c r="G54" s="359">
        <v>17</v>
      </c>
      <c r="H54" s="360">
        <v>88.9</v>
      </c>
      <c r="I54" s="359">
        <v>46</v>
      </c>
      <c r="J54" s="360">
        <v>360</v>
      </c>
      <c r="K54" s="360">
        <v>2.7</v>
      </c>
      <c r="L54" s="347"/>
      <c r="M54" s="347"/>
    </row>
    <row r="55" spans="1:13" s="18" customFormat="1" ht="9" customHeight="1">
      <c r="A55" s="175" t="s">
        <v>86</v>
      </c>
      <c r="B55" s="359">
        <v>1</v>
      </c>
      <c r="C55" s="396">
        <v>-75</v>
      </c>
      <c r="D55" s="359">
        <v>1</v>
      </c>
      <c r="E55" s="360">
        <v>-93.3</v>
      </c>
      <c r="F55" s="360">
        <v>1</v>
      </c>
      <c r="G55" s="359">
        <v>14</v>
      </c>
      <c r="H55" s="360">
        <v>7.7</v>
      </c>
      <c r="I55" s="359">
        <v>25</v>
      </c>
      <c r="J55" s="360">
        <v>-3.8</v>
      </c>
      <c r="K55" s="360">
        <v>1.8</v>
      </c>
      <c r="L55" s="347"/>
      <c r="M55" s="347"/>
    </row>
    <row r="56" spans="1:13" s="18" customFormat="1" ht="9" customHeight="1">
      <c r="A56" s="175" t="s">
        <v>87</v>
      </c>
      <c r="B56" s="359">
        <v>1</v>
      </c>
      <c r="C56" s="396" t="s">
        <v>35</v>
      </c>
      <c r="D56" s="359">
        <v>2</v>
      </c>
      <c r="E56" s="396" t="s">
        <v>35</v>
      </c>
      <c r="F56" s="360">
        <v>2</v>
      </c>
      <c r="G56" s="177">
        <v>10</v>
      </c>
      <c r="H56" s="360">
        <v>-9.1</v>
      </c>
      <c r="I56" s="177">
        <v>16</v>
      </c>
      <c r="J56" s="360">
        <v>14.3</v>
      </c>
      <c r="K56" s="358">
        <v>1.6</v>
      </c>
      <c r="L56" s="347"/>
      <c r="M56" s="347"/>
    </row>
    <row r="57" spans="1:13" s="18" customFormat="1" ht="9" customHeight="1">
      <c r="A57" s="175" t="s">
        <v>88</v>
      </c>
      <c r="B57" s="359">
        <v>0</v>
      </c>
      <c r="C57" s="359">
        <v>0</v>
      </c>
      <c r="D57" s="359">
        <v>0</v>
      </c>
      <c r="E57" s="359">
        <v>0</v>
      </c>
      <c r="F57" s="360" t="s">
        <v>35</v>
      </c>
      <c r="G57" s="359">
        <v>4</v>
      </c>
      <c r="H57" s="360">
        <v>100</v>
      </c>
      <c r="I57" s="359">
        <v>4</v>
      </c>
      <c r="J57" s="360">
        <v>-50</v>
      </c>
      <c r="K57" s="358">
        <v>1</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60</v>
      </c>
      <c r="C59" s="360">
        <v>-34.1</v>
      </c>
      <c r="D59" s="359">
        <v>109</v>
      </c>
      <c r="E59" s="360">
        <v>-12.1</v>
      </c>
      <c r="F59" s="360">
        <v>1.8</v>
      </c>
      <c r="G59" s="359">
        <v>405</v>
      </c>
      <c r="H59" s="364">
        <v>8</v>
      </c>
      <c r="I59" s="359">
        <v>710</v>
      </c>
      <c r="J59" s="360">
        <v>31.5</v>
      </c>
      <c r="K59" s="360">
        <v>1.8</v>
      </c>
      <c r="L59" s="347"/>
      <c r="M59" s="347"/>
    </row>
    <row r="60" spans="1:13" s="18" customFormat="1" ht="9" customHeight="1">
      <c r="A60" s="175" t="s">
        <v>90</v>
      </c>
      <c r="B60" s="359">
        <v>85</v>
      </c>
      <c r="C60" s="396">
        <v>-44.8</v>
      </c>
      <c r="D60" s="359">
        <v>172</v>
      </c>
      <c r="E60" s="360">
        <v>-76.5</v>
      </c>
      <c r="F60" s="360">
        <v>2</v>
      </c>
      <c r="G60" s="359">
        <v>697</v>
      </c>
      <c r="H60" s="360">
        <v>13.3</v>
      </c>
      <c r="I60" s="359">
        <v>2206</v>
      </c>
      <c r="J60" s="360">
        <v>7.8</v>
      </c>
      <c r="K60" s="360">
        <v>3.2</v>
      </c>
      <c r="L60" s="347"/>
      <c r="M60" s="347"/>
    </row>
    <row r="61" spans="1:13" s="18" customFormat="1" ht="9" customHeight="1">
      <c r="A61" s="175" t="s">
        <v>91</v>
      </c>
      <c r="B61" s="359">
        <v>7</v>
      </c>
      <c r="C61" s="360">
        <v>-75</v>
      </c>
      <c r="D61" s="359">
        <v>27</v>
      </c>
      <c r="E61" s="360">
        <v>-71.599999999999994</v>
      </c>
      <c r="F61" s="360">
        <v>3.9</v>
      </c>
      <c r="G61" s="359">
        <v>41</v>
      </c>
      <c r="H61" s="396">
        <v>-59.8</v>
      </c>
      <c r="I61" s="359">
        <v>152</v>
      </c>
      <c r="J61" s="360">
        <v>-74.400000000000006</v>
      </c>
      <c r="K61" s="360">
        <v>3.7</v>
      </c>
      <c r="L61" s="347"/>
      <c r="M61" s="347"/>
    </row>
    <row r="62" spans="1:13" s="18" customFormat="1" ht="9" customHeight="1">
      <c r="A62" s="175" t="s">
        <v>92</v>
      </c>
      <c r="B62" s="359">
        <v>64</v>
      </c>
      <c r="C62" s="396">
        <v>-34.700000000000003</v>
      </c>
      <c r="D62" s="359">
        <v>117</v>
      </c>
      <c r="E62" s="360">
        <v>-79.5</v>
      </c>
      <c r="F62" s="360">
        <v>1.8</v>
      </c>
      <c r="G62" s="359">
        <v>549</v>
      </c>
      <c r="H62" s="360">
        <v>32.9</v>
      </c>
      <c r="I62" s="359">
        <v>1800</v>
      </c>
      <c r="J62" s="360">
        <v>42.5</v>
      </c>
      <c r="K62" s="360">
        <v>3.3</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59" t="s">
        <v>35</v>
      </c>
      <c r="D64" s="359">
        <v>0</v>
      </c>
      <c r="E64" s="359" t="s">
        <v>35</v>
      </c>
      <c r="F64" s="360" t="s">
        <v>35</v>
      </c>
      <c r="G64" s="359">
        <v>3</v>
      </c>
      <c r="H64" s="360">
        <v>-76.900000000000006</v>
      </c>
      <c r="I64" s="359">
        <v>8</v>
      </c>
      <c r="J64" s="360">
        <v>-57.9</v>
      </c>
      <c r="K64" s="360">
        <v>2.7</v>
      </c>
      <c r="L64" s="347"/>
      <c r="M64" s="347"/>
    </row>
    <row r="65" spans="1:13" s="18" customFormat="1" ht="9" customHeight="1">
      <c r="A65" s="175" t="s">
        <v>94</v>
      </c>
      <c r="B65" s="359">
        <v>9</v>
      </c>
      <c r="C65" s="396">
        <v>-43.8</v>
      </c>
      <c r="D65" s="359">
        <v>21</v>
      </c>
      <c r="E65" s="360">
        <v>-56.3</v>
      </c>
      <c r="F65" s="360">
        <v>2.2999999999999998</v>
      </c>
      <c r="G65" s="359">
        <v>56</v>
      </c>
      <c r="H65" s="396">
        <v>21.7</v>
      </c>
      <c r="I65" s="359">
        <v>143</v>
      </c>
      <c r="J65" s="396">
        <v>30</v>
      </c>
      <c r="K65" s="360">
        <v>2.6</v>
      </c>
      <c r="L65" s="347"/>
      <c r="M65" s="347"/>
    </row>
    <row r="66" spans="1:13" s="343" customFormat="1" ht="9" customHeight="1">
      <c r="A66" s="175" t="s">
        <v>95</v>
      </c>
      <c r="B66" s="359">
        <v>3</v>
      </c>
      <c r="C66" s="396" t="s">
        <v>35</v>
      </c>
      <c r="D66" s="359">
        <v>4</v>
      </c>
      <c r="E66" s="360">
        <v>-55.6</v>
      </c>
      <c r="F66" s="360">
        <v>1.3</v>
      </c>
      <c r="G66" s="359">
        <v>21</v>
      </c>
      <c r="H66" s="360">
        <v>133.30000000000001</v>
      </c>
      <c r="I66" s="359">
        <v>54</v>
      </c>
      <c r="J66" s="396">
        <v>217.6</v>
      </c>
      <c r="K66" s="360">
        <v>2.6</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2</v>
      </c>
      <c r="C68" s="396">
        <v>-77.8</v>
      </c>
      <c r="D68" s="435">
        <v>3</v>
      </c>
      <c r="E68" s="396">
        <v>-70</v>
      </c>
      <c r="F68" s="360">
        <v>1.5</v>
      </c>
      <c r="G68" s="435">
        <v>27</v>
      </c>
      <c r="H68" s="435">
        <v>-15.6</v>
      </c>
      <c r="I68" s="435">
        <v>49</v>
      </c>
      <c r="J68" s="396">
        <v>11.4</v>
      </c>
      <c r="K68" s="360">
        <v>1.8</v>
      </c>
      <c r="L68" s="347"/>
      <c r="M68" s="347"/>
    </row>
    <row r="69" spans="1:13" ht="9" customHeight="1">
      <c r="A69" s="175" t="s">
        <v>97</v>
      </c>
      <c r="B69" s="359">
        <v>8</v>
      </c>
      <c r="C69" s="396">
        <v>-20</v>
      </c>
      <c r="D69" s="359">
        <v>22</v>
      </c>
      <c r="E69" s="364">
        <v>37.5</v>
      </c>
      <c r="F69" s="360">
        <v>2.8</v>
      </c>
      <c r="G69" s="359">
        <v>23</v>
      </c>
      <c r="H69" s="360">
        <v>-32.4</v>
      </c>
      <c r="I69" s="359">
        <v>41</v>
      </c>
      <c r="J69" s="360">
        <v>-34.9</v>
      </c>
      <c r="K69" s="360">
        <v>1.8</v>
      </c>
      <c r="L69" s="347"/>
      <c r="M69" s="347"/>
    </row>
    <row r="70" spans="1:13" s="18" customFormat="1" ht="9" customHeight="1">
      <c r="A70" s="175" t="s">
        <v>98</v>
      </c>
      <c r="B70" s="359">
        <v>7</v>
      </c>
      <c r="C70" s="396">
        <v>40</v>
      </c>
      <c r="D70" s="359">
        <v>21</v>
      </c>
      <c r="E70" s="364">
        <v>133.30000000000001</v>
      </c>
      <c r="F70" s="360">
        <v>3</v>
      </c>
      <c r="G70" s="359">
        <v>18</v>
      </c>
      <c r="H70" s="396">
        <v>-33.299999999999997</v>
      </c>
      <c r="I70" s="359">
        <v>36</v>
      </c>
      <c r="J70" s="360">
        <v>-30.8</v>
      </c>
      <c r="K70" s="360">
        <v>2</v>
      </c>
    </row>
    <row r="71" spans="1:13" ht="9" customHeight="1">
      <c r="A71" s="175" t="s">
        <v>99</v>
      </c>
      <c r="B71" s="359">
        <v>1</v>
      </c>
      <c r="C71" s="396">
        <v>-80</v>
      </c>
      <c r="D71" s="359">
        <v>1</v>
      </c>
      <c r="E71" s="360">
        <v>-85.7</v>
      </c>
      <c r="F71" s="360">
        <v>1</v>
      </c>
      <c r="G71" s="359">
        <v>5</v>
      </c>
      <c r="H71" s="396">
        <v>-28.6</v>
      </c>
      <c r="I71" s="359">
        <v>5</v>
      </c>
      <c r="J71" s="360">
        <v>-54.5</v>
      </c>
      <c r="K71" s="360">
        <v>1</v>
      </c>
      <c r="L71" s="18"/>
    </row>
    <row r="72" spans="1:13" ht="9.25" customHeight="1">
      <c r="A72" s="175" t="s">
        <v>100</v>
      </c>
      <c r="B72" s="359">
        <v>3</v>
      </c>
      <c r="C72" s="396">
        <v>-40</v>
      </c>
      <c r="D72" s="359">
        <v>5</v>
      </c>
      <c r="E72" s="364">
        <v>-16.7</v>
      </c>
      <c r="F72" s="360">
        <v>1.7</v>
      </c>
      <c r="G72" s="359">
        <v>20</v>
      </c>
      <c r="H72" s="396">
        <v>42.9</v>
      </c>
      <c r="I72" s="359">
        <v>39</v>
      </c>
      <c r="J72" s="360">
        <v>85.7</v>
      </c>
      <c r="K72" s="360">
        <v>2</v>
      </c>
      <c r="L72" s="18"/>
    </row>
    <row r="73" spans="1:13" ht="9.25" customHeight="1">
      <c r="A73" s="561" t="s">
        <v>37</v>
      </c>
      <c r="B73" s="561"/>
      <c r="C73" s="561"/>
      <c r="D73" s="561"/>
      <c r="E73" s="561"/>
      <c r="F73" s="561"/>
      <c r="G73" s="561"/>
      <c r="H73" s="561"/>
      <c r="I73" s="561"/>
      <c r="J73" s="561"/>
      <c r="K73" s="561"/>
    </row>
    <row r="74" spans="1:13" ht="20.149999999999999" customHeight="1">
      <c r="A74" s="556" t="s">
        <v>280</v>
      </c>
      <c r="B74" s="562"/>
      <c r="C74" s="562"/>
      <c r="D74" s="562"/>
      <c r="E74" s="562"/>
      <c r="F74" s="562"/>
      <c r="G74" s="562"/>
      <c r="H74" s="562"/>
      <c r="I74" s="562"/>
      <c r="J74" s="562"/>
      <c r="K74" s="562"/>
    </row>
    <row r="75" spans="1:13" ht="9.75" customHeight="1">
      <c r="A75" s="540"/>
      <c r="B75" s="559"/>
      <c r="C75" s="559"/>
      <c r="D75" s="559"/>
      <c r="E75" s="559"/>
      <c r="F75" s="559"/>
      <c r="G75" s="559"/>
      <c r="H75" s="559"/>
      <c r="I75" s="559"/>
      <c r="J75" s="559"/>
      <c r="K75" s="559"/>
    </row>
    <row r="76" spans="1:13" ht="9.25" customHeight="1"/>
    <row r="77" spans="1:13" ht="9.25"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7" priority="8" operator="notBetween">
      <formula>-199</formula>
      <formula>199</formula>
    </cfRule>
  </conditionalFormatting>
  <conditionalFormatting sqref="F59">
    <cfRule type="cellIs" dxfId="96" priority="6" operator="notBetween">
      <formula>-199</formula>
      <formula>199</formula>
    </cfRule>
  </conditionalFormatting>
  <conditionalFormatting sqref="K61">
    <cfRule type="cellIs" dxfId="95" priority="4" operator="notBetween">
      <formula>-199</formula>
      <formula>199</formula>
    </cfRule>
  </conditionalFormatting>
  <conditionalFormatting sqref="F55">
    <cfRule type="cellIs" dxfId="94" priority="3" operator="notBetween">
      <formula>-199</formula>
      <formula>199</formula>
    </cfRule>
  </conditionalFormatting>
  <conditionalFormatting sqref="F56">
    <cfRule type="cellIs" dxfId="93" priority="2" operator="notBetween">
      <formula>-199</formula>
      <formula>199</formula>
    </cfRule>
  </conditionalFormatting>
  <conditionalFormatting sqref="F57">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tabSelected="1" zoomScale="120" zoomScaleNormal="120" zoomScaleSheetLayoutView="120" zoomScalePageLayoutView="120" workbookViewId="0">
      <selection activeCell="G3" sqref="G3:H3"/>
    </sheetView>
  </sheetViews>
  <sheetFormatPr baseColWidth="10" defaultColWidth="11.453125" defaultRowHeight="9" customHeight="1"/>
  <cols>
    <col min="1" max="1" width="17.453125" style="7" customWidth="1"/>
    <col min="2" max="2" width="6.81640625" style="7" customWidth="1"/>
    <col min="3" max="3" width="8.453125" style="7" customWidth="1"/>
    <col min="4" max="4" width="6.81640625" style="7" customWidth="1"/>
    <col min="5" max="5" width="8.453125" style="7" customWidth="1"/>
    <col min="6" max="6" width="6.7265625" style="7" customWidth="1"/>
    <col min="7" max="7" width="6.81640625" style="7" customWidth="1"/>
    <col min="8" max="8" width="8.453125" style="7" customWidth="1"/>
    <col min="9" max="9" width="6.81640625" style="7" customWidth="1"/>
    <col min="10" max="10" width="8.453125" style="7" customWidth="1"/>
    <col min="11" max="11" width="6.7265625" style="7" customWidth="1"/>
    <col min="12" max="15" width="11.453125" style="7" customWidth="1"/>
    <col min="16" max="16384" width="11.453125" style="7"/>
  </cols>
  <sheetData>
    <row r="1" spans="1:14" s="18" customFormat="1" ht="40" customHeight="1">
      <c r="A1" s="542" t="s">
        <v>282</v>
      </c>
      <c r="B1" s="542"/>
      <c r="C1" s="542"/>
      <c r="D1" s="542"/>
      <c r="E1" s="542"/>
      <c r="F1" s="542"/>
      <c r="G1" s="542"/>
      <c r="H1" s="542"/>
      <c r="I1" s="542"/>
      <c r="J1" s="542"/>
      <c r="K1" s="542"/>
      <c r="L1" s="335" t="s">
        <v>28</v>
      </c>
    </row>
    <row r="2" spans="1:14" s="18" customFormat="1" ht="12.25" customHeight="1">
      <c r="A2" s="543" t="s">
        <v>279</v>
      </c>
      <c r="B2" s="545" t="s">
        <v>383</v>
      </c>
      <c r="C2" s="546"/>
      <c r="D2" s="546"/>
      <c r="E2" s="546"/>
      <c r="F2" s="547"/>
      <c r="G2" s="548" t="s">
        <v>384</v>
      </c>
      <c r="H2" s="549"/>
      <c r="I2" s="549"/>
      <c r="J2" s="549"/>
      <c r="K2" s="549"/>
      <c r="M2" s="354"/>
    </row>
    <row r="3" spans="1:14" s="18" customFormat="1" ht="12.25" customHeight="1">
      <c r="A3" s="544"/>
      <c r="B3" s="545" t="s">
        <v>2</v>
      </c>
      <c r="C3" s="547"/>
      <c r="D3" s="545" t="s">
        <v>3</v>
      </c>
      <c r="E3" s="546"/>
      <c r="F3" s="550" t="s">
        <v>375</v>
      </c>
      <c r="G3" s="545" t="s">
        <v>2</v>
      </c>
      <c r="H3" s="547"/>
      <c r="I3" s="545" t="s">
        <v>3</v>
      </c>
      <c r="J3" s="546"/>
      <c r="K3" s="550" t="s">
        <v>375</v>
      </c>
    </row>
    <row r="4" spans="1:14" s="18" customFormat="1" ht="48.25" customHeight="1">
      <c r="A4" s="544"/>
      <c r="B4" s="552" t="s">
        <v>0</v>
      </c>
      <c r="C4" s="186" t="s">
        <v>101</v>
      </c>
      <c r="D4" s="554" t="s">
        <v>0</v>
      </c>
      <c r="E4" s="186" t="s">
        <v>102</v>
      </c>
      <c r="F4" s="551"/>
      <c r="G4" s="554" t="s">
        <v>0</v>
      </c>
      <c r="H4" s="186" t="s">
        <v>101</v>
      </c>
      <c r="I4" s="554" t="s">
        <v>0</v>
      </c>
      <c r="J4" s="186" t="s">
        <v>101</v>
      </c>
      <c r="K4" s="551"/>
      <c r="N4" s="354"/>
    </row>
    <row r="5" spans="1:14" s="18" customFormat="1" ht="12.25" customHeight="1">
      <c r="A5" s="558"/>
      <c r="B5" s="560"/>
      <c r="C5" s="193" t="s">
        <v>24</v>
      </c>
      <c r="D5" s="555"/>
      <c r="E5" s="194" t="s">
        <v>24</v>
      </c>
      <c r="F5" s="193" t="s">
        <v>1</v>
      </c>
      <c r="G5" s="555"/>
      <c r="H5" s="193" t="s">
        <v>24</v>
      </c>
      <c r="I5" s="555"/>
      <c r="J5" s="194" t="s">
        <v>24</v>
      </c>
      <c r="K5" s="345" t="s">
        <v>1</v>
      </c>
    </row>
    <row r="6" spans="1:14" s="337" customFormat="1" ht="25" customHeight="1">
      <c r="A6" s="336" t="s">
        <v>111</v>
      </c>
      <c r="B6" s="140">
        <v>145146</v>
      </c>
      <c r="C6" s="395">
        <v>3.5</v>
      </c>
      <c r="D6" s="140">
        <v>277244</v>
      </c>
      <c r="E6" s="395">
        <v>3</v>
      </c>
      <c r="F6" s="145">
        <v>1.9</v>
      </c>
      <c r="G6" s="140">
        <v>575760</v>
      </c>
      <c r="H6" s="360">
        <v>1.9</v>
      </c>
      <c r="I6" s="140">
        <v>1095485</v>
      </c>
      <c r="J6" s="395">
        <v>1.8</v>
      </c>
      <c r="K6" s="145">
        <v>1.9</v>
      </c>
    </row>
    <row r="7" spans="1:14" s="337" customFormat="1" ht="9" customHeight="1">
      <c r="A7" s="338" t="s">
        <v>109</v>
      </c>
      <c r="B7" s="141">
        <v>123142</v>
      </c>
      <c r="C7" s="395">
        <v>5.6</v>
      </c>
      <c r="D7" s="141">
        <v>234101</v>
      </c>
      <c r="E7" s="395">
        <v>3.9</v>
      </c>
      <c r="F7" s="146">
        <v>1.9</v>
      </c>
      <c r="G7" s="141">
        <v>483669</v>
      </c>
      <c r="H7" s="360">
        <v>2.2000000000000002</v>
      </c>
      <c r="I7" s="141">
        <v>917184</v>
      </c>
      <c r="J7" s="395">
        <v>1.4</v>
      </c>
      <c r="K7" s="146">
        <v>1.9</v>
      </c>
    </row>
    <row r="8" spans="1:14" s="18" customFormat="1" ht="9" customHeight="1">
      <c r="A8" s="338" t="s">
        <v>110</v>
      </c>
      <c r="B8" s="143">
        <v>22004</v>
      </c>
      <c r="C8" s="395">
        <v>-7</v>
      </c>
      <c r="D8" s="143">
        <v>43143</v>
      </c>
      <c r="E8" s="395">
        <v>-1.5</v>
      </c>
      <c r="F8" s="144">
        <v>2</v>
      </c>
      <c r="G8" s="143">
        <v>92091</v>
      </c>
      <c r="H8" s="360">
        <v>0.1</v>
      </c>
      <c r="I8" s="143">
        <v>178301</v>
      </c>
      <c r="J8" s="395">
        <v>3.6</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17424</v>
      </c>
      <c r="C10" s="395">
        <v>-9.9</v>
      </c>
      <c r="D10" s="359">
        <v>33702</v>
      </c>
      <c r="E10" s="395">
        <v>-2.8</v>
      </c>
      <c r="F10" s="360">
        <v>1.9</v>
      </c>
      <c r="G10" s="359">
        <v>73427</v>
      </c>
      <c r="H10" s="360">
        <v>-2.9</v>
      </c>
      <c r="I10" s="359">
        <v>139659</v>
      </c>
      <c r="J10" s="360">
        <v>1.1000000000000001</v>
      </c>
      <c r="K10" s="360">
        <v>1.9</v>
      </c>
    </row>
    <row r="11" spans="1:14" s="337" customFormat="1" ht="9" customHeight="1">
      <c r="A11" s="338" t="s">
        <v>44</v>
      </c>
      <c r="B11" s="359">
        <v>1518</v>
      </c>
      <c r="C11" s="395">
        <v>28.6</v>
      </c>
      <c r="D11" s="359">
        <v>2994</v>
      </c>
      <c r="E11" s="395">
        <v>60.7</v>
      </c>
      <c r="F11" s="360">
        <v>2</v>
      </c>
      <c r="G11" s="359">
        <v>5923</v>
      </c>
      <c r="H11" s="360">
        <v>38.700000000000003</v>
      </c>
      <c r="I11" s="359">
        <v>11815</v>
      </c>
      <c r="J11" s="360">
        <v>68.099999999999994</v>
      </c>
      <c r="K11" s="360">
        <v>2</v>
      </c>
    </row>
    <row r="12" spans="1:14" s="18" customFormat="1" ht="9" customHeight="1">
      <c r="A12" s="338" t="s">
        <v>45</v>
      </c>
      <c r="B12" s="359">
        <v>113</v>
      </c>
      <c r="C12" s="360">
        <v>-26.1</v>
      </c>
      <c r="D12" s="359">
        <v>186</v>
      </c>
      <c r="E12" s="360">
        <v>-31.1</v>
      </c>
      <c r="F12" s="360">
        <v>1.6</v>
      </c>
      <c r="G12" s="359">
        <v>631</v>
      </c>
      <c r="H12" s="360">
        <v>1.9</v>
      </c>
      <c r="I12" s="359">
        <v>1003</v>
      </c>
      <c r="J12" s="360">
        <v>1</v>
      </c>
      <c r="K12" s="360">
        <v>1.6</v>
      </c>
    </row>
    <row r="13" spans="1:14" s="18" customFormat="1" ht="9" customHeight="1">
      <c r="A13" s="338" t="s">
        <v>46</v>
      </c>
      <c r="B13" s="359">
        <v>1477</v>
      </c>
      <c r="C13" s="396">
        <v>-21.9</v>
      </c>
      <c r="D13" s="359">
        <v>2892</v>
      </c>
      <c r="E13" s="396">
        <v>-18.899999999999999</v>
      </c>
      <c r="F13" s="360">
        <v>2</v>
      </c>
      <c r="G13" s="359">
        <v>6187</v>
      </c>
      <c r="H13" s="360">
        <v>-7.4</v>
      </c>
      <c r="I13" s="359">
        <v>11274</v>
      </c>
      <c r="J13" s="360">
        <v>-3.2</v>
      </c>
      <c r="K13" s="360">
        <v>1.8</v>
      </c>
    </row>
    <row r="14" spans="1:14" s="18" customFormat="1" ht="9" customHeight="1">
      <c r="A14" s="338" t="s">
        <v>47</v>
      </c>
      <c r="B14" s="359">
        <v>31</v>
      </c>
      <c r="C14" s="395">
        <v>-69.900000000000006</v>
      </c>
      <c r="D14" s="359">
        <v>93</v>
      </c>
      <c r="E14" s="396">
        <v>-45.3</v>
      </c>
      <c r="F14" s="360">
        <v>3</v>
      </c>
      <c r="G14" s="359">
        <v>205</v>
      </c>
      <c r="H14" s="360">
        <v>-30.3</v>
      </c>
      <c r="I14" s="359">
        <v>537</v>
      </c>
      <c r="J14" s="360">
        <v>-18.5</v>
      </c>
      <c r="K14" s="360">
        <v>2.6</v>
      </c>
    </row>
    <row r="15" spans="1:14" s="18" customFormat="1" ht="9" customHeight="1">
      <c r="A15" s="338" t="s">
        <v>48</v>
      </c>
      <c r="B15" s="359">
        <v>256</v>
      </c>
      <c r="C15" s="395">
        <v>2</v>
      </c>
      <c r="D15" s="359">
        <v>378</v>
      </c>
      <c r="E15" s="360">
        <v>-24.6</v>
      </c>
      <c r="F15" s="360">
        <v>1.5</v>
      </c>
      <c r="G15" s="359">
        <v>944</v>
      </c>
      <c r="H15" s="360">
        <v>-16.2</v>
      </c>
      <c r="I15" s="359">
        <v>1734</v>
      </c>
      <c r="J15" s="360">
        <v>-28.2</v>
      </c>
      <c r="K15" s="360">
        <v>1.8</v>
      </c>
    </row>
    <row r="16" spans="1:14" s="18" customFormat="1" ht="9" customHeight="1">
      <c r="A16" s="338" t="s">
        <v>49</v>
      </c>
      <c r="B16" s="359">
        <v>993</v>
      </c>
      <c r="C16" s="395">
        <v>-3.6</v>
      </c>
      <c r="D16" s="359">
        <v>1817</v>
      </c>
      <c r="E16" s="395">
        <v>8.4</v>
      </c>
      <c r="F16" s="360">
        <v>1.8</v>
      </c>
      <c r="G16" s="359">
        <v>4221</v>
      </c>
      <c r="H16" s="360">
        <v>5.7</v>
      </c>
      <c r="I16" s="359">
        <v>7468</v>
      </c>
      <c r="J16" s="360">
        <v>5.8</v>
      </c>
      <c r="K16" s="360">
        <v>1.8</v>
      </c>
    </row>
    <row r="17" spans="1:11" s="18" customFormat="1" ht="9" customHeight="1">
      <c r="A17" s="338" t="s">
        <v>50</v>
      </c>
      <c r="B17" s="359">
        <v>177</v>
      </c>
      <c r="C17" s="395">
        <v>51.3</v>
      </c>
      <c r="D17" s="359">
        <v>364</v>
      </c>
      <c r="E17" s="395">
        <v>86.7</v>
      </c>
      <c r="F17" s="360">
        <v>2.1</v>
      </c>
      <c r="G17" s="359">
        <v>690</v>
      </c>
      <c r="H17" s="360">
        <v>19.8</v>
      </c>
      <c r="I17" s="359">
        <v>1647</v>
      </c>
      <c r="J17" s="360">
        <v>40.200000000000003</v>
      </c>
      <c r="K17" s="360">
        <v>2.4</v>
      </c>
    </row>
    <row r="18" spans="1:11" s="18" customFormat="1" ht="9" customHeight="1">
      <c r="A18" s="338" t="s">
        <v>51</v>
      </c>
      <c r="B18" s="359">
        <v>132</v>
      </c>
      <c r="C18" s="360">
        <v>34.700000000000003</v>
      </c>
      <c r="D18" s="359">
        <v>286</v>
      </c>
      <c r="E18" s="396">
        <v>44.4</v>
      </c>
      <c r="F18" s="360">
        <v>2.2000000000000002</v>
      </c>
      <c r="G18" s="359">
        <v>389</v>
      </c>
      <c r="H18" s="360">
        <v>-12.2</v>
      </c>
      <c r="I18" s="359">
        <v>813</v>
      </c>
      <c r="J18" s="360">
        <v>2.7</v>
      </c>
      <c r="K18" s="360">
        <v>2.1</v>
      </c>
    </row>
    <row r="19" spans="1:11" s="18" customFormat="1" ht="9" customHeight="1">
      <c r="A19" s="338" t="s">
        <v>52</v>
      </c>
      <c r="B19" s="359">
        <v>19</v>
      </c>
      <c r="C19" s="395">
        <v>35.700000000000003</v>
      </c>
      <c r="D19" s="359">
        <v>32</v>
      </c>
      <c r="E19" s="395">
        <v>6.7</v>
      </c>
      <c r="F19" s="360">
        <v>1.7</v>
      </c>
      <c r="G19" s="359">
        <v>82</v>
      </c>
      <c r="H19" s="360">
        <v>7.9</v>
      </c>
      <c r="I19" s="359">
        <v>130</v>
      </c>
      <c r="J19" s="360">
        <v>-5.8</v>
      </c>
      <c r="K19" s="360">
        <v>1.6</v>
      </c>
    </row>
    <row r="20" spans="1:11" s="18" customFormat="1" ht="9" customHeight="1">
      <c r="A20" s="338" t="s">
        <v>53</v>
      </c>
      <c r="B20" s="359">
        <v>596</v>
      </c>
      <c r="C20" s="395">
        <v>-18.5</v>
      </c>
      <c r="D20" s="359">
        <v>1111</v>
      </c>
      <c r="E20" s="360">
        <v>-27.9</v>
      </c>
      <c r="F20" s="360">
        <v>1.9</v>
      </c>
      <c r="G20" s="359">
        <v>2582</v>
      </c>
      <c r="H20" s="360">
        <v>0.7</v>
      </c>
      <c r="I20" s="359">
        <v>5077</v>
      </c>
      <c r="J20" s="360">
        <v>-3</v>
      </c>
      <c r="K20" s="360">
        <v>2</v>
      </c>
    </row>
    <row r="21" spans="1:11" s="18" customFormat="1" ht="9" customHeight="1">
      <c r="A21" s="338" t="s">
        <v>54</v>
      </c>
      <c r="B21" s="359">
        <v>146</v>
      </c>
      <c r="C21" s="395">
        <v>151.69999999999999</v>
      </c>
      <c r="D21" s="359">
        <v>212</v>
      </c>
      <c r="E21" s="395">
        <v>60.6</v>
      </c>
      <c r="F21" s="360">
        <v>1.5</v>
      </c>
      <c r="G21" s="359">
        <v>635</v>
      </c>
      <c r="H21" s="360">
        <v>21.2</v>
      </c>
      <c r="I21" s="359">
        <v>1404</v>
      </c>
      <c r="J21" s="360">
        <v>-8.1</v>
      </c>
      <c r="K21" s="360">
        <v>2.2000000000000002</v>
      </c>
    </row>
    <row r="22" spans="1:11" s="18" customFormat="1" ht="9" customHeight="1">
      <c r="A22" s="338" t="s">
        <v>55</v>
      </c>
      <c r="B22" s="359">
        <v>66</v>
      </c>
      <c r="C22" s="396">
        <v>-12</v>
      </c>
      <c r="D22" s="359">
        <v>124</v>
      </c>
      <c r="E22" s="396">
        <v>17</v>
      </c>
      <c r="F22" s="360">
        <v>1.9</v>
      </c>
      <c r="G22" s="359">
        <v>344</v>
      </c>
      <c r="H22" s="360">
        <v>2.4</v>
      </c>
      <c r="I22" s="359">
        <v>710</v>
      </c>
      <c r="J22" s="396">
        <v>14.7</v>
      </c>
      <c r="K22" s="360">
        <v>2.1</v>
      </c>
    </row>
    <row r="23" spans="1:11" s="18" customFormat="1" ht="9" customHeight="1">
      <c r="A23" s="338" t="s">
        <v>56</v>
      </c>
      <c r="B23" s="359">
        <v>74</v>
      </c>
      <c r="C23" s="360">
        <v>-71</v>
      </c>
      <c r="D23" s="359">
        <v>122</v>
      </c>
      <c r="E23" s="360">
        <v>-69.3</v>
      </c>
      <c r="F23" s="360">
        <v>1.6</v>
      </c>
      <c r="G23" s="359">
        <v>516</v>
      </c>
      <c r="H23" s="360">
        <v>-59.9</v>
      </c>
      <c r="I23" s="359">
        <v>917</v>
      </c>
      <c r="J23" s="360">
        <v>-58.7</v>
      </c>
      <c r="K23" s="360">
        <v>1.8</v>
      </c>
    </row>
    <row r="24" spans="1:11" s="18" customFormat="1" ht="9" customHeight="1">
      <c r="A24" s="338" t="s">
        <v>57</v>
      </c>
      <c r="B24" s="359">
        <v>188</v>
      </c>
      <c r="C24" s="360">
        <v>19.7</v>
      </c>
      <c r="D24" s="359">
        <v>311</v>
      </c>
      <c r="E24" s="395">
        <v>31.8</v>
      </c>
      <c r="F24" s="360">
        <v>1.7</v>
      </c>
      <c r="G24" s="359">
        <v>614</v>
      </c>
      <c r="H24" s="360">
        <v>22.3</v>
      </c>
      <c r="I24" s="359">
        <v>968</v>
      </c>
      <c r="J24" s="360">
        <v>20.8</v>
      </c>
      <c r="K24" s="360">
        <v>1.6</v>
      </c>
    </row>
    <row r="25" spans="1:11" s="18" customFormat="1" ht="9" customHeight="1">
      <c r="A25" s="338" t="s">
        <v>58</v>
      </c>
      <c r="B25" s="359">
        <v>1</v>
      </c>
      <c r="C25" s="360">
        <v>-80</v>
      </c>
      <c r="D25" s="359">
        <v>1</v>
      </c>
      <c r="E25" s="395">
        <v>-87.5</v>
      </c>
      <c r="F25" s="360">
        <v>1</v>
      </c>
      <c r="G25" s="359">
        <v>39</v>
      </c>
      <c r="H25" s="396">
        <v>-7.1</v>
      </c>
      <c r="I25" s="359">
        <v>115</v>
      </c>
      <c r="J25" s="360">
        <v>51.3</v>
      </c>
      <c r="K25" s="360">
        <v>2.9</v>
      </c>
    </row>
    <row r="26" spans="1:11" s="18" customFormat="1" ht="9" customHeight="1">
      <c r="A26" s="338" t="s">
        <v>59</v>
      </c>
      <c r="B26" s="359">
        <v>4032</v>
      </c>
      <c r="C26" s="395">
        <v>-26</v>
      </c>
      <c r="D26" s="359">
        <v>7436</v>
      </c>
      <c r="E26" s="395">
        <v>-16.7</v>
      </c>
      <c r="F26" s="360">
        <v>1.8</v>
      </c>
      <c r="G26" s="359">
        <v>16210</v>
      </c>
      <c r="H26" s="360">
        <v>-17.5</v>
      </c>
      <c r="I26" s="359">
        <v>28869</v>
      </c>
      <c r="J26" s="360">
        <v>-8.8000000000000007</v>
      </c>
      <c r="K26" s="360">
        <v>1.8</v>
      </c>
    </row>
    <row r="27" spans="1:11" s="18" customFormat="1" ht="9" customHeight="1">
      <c r="A27" s="338" t="s">
        <v>60</v>
      </c>
      <c r="B27" s="359">
        <v>347</v>
      </c>
      <c r="C27" s="396">
        <v>0.9</v>
      </c>
      <c r="D27" s="359">
        <v>610</v>
      </c>
      <c r="E27" s="395">
        <v>-8.3000000000000007</v>
      </c>
      <c r="F27" s="360">
        <v>1.8</v>
      </c>
      <c r="G27" s="359">
        <v>1256</v>
      </c>
      <c r="H27" s="360">
        <v>-15.2</v>
      </c>
      <c r="I27" s="359">
        <v>2714</v>
      </c>
      <c r="J27" s="360">
        <v>-15</v>
      </c>
      <c r="K27" s="360">
        <v>2.2000000000000002</v>
      </c>
    </row>
    <row r="28" spans="1:11" s="18" customFormat="1" ht="9" customHeight="1">
      <c r="A28" s="338" t="s">
        <v>61</v>
      </c>
      <c r="B28" s="359">
        <v>838</v>
      </c>
      <c r="C28" s="395">
        <v>1.2</v>
      </c>
      <c r="D28" s="359">
        <v>2057</v>
      </c>
      <c r="E28" s="395">
        <v>38.9</v>
      </c>
      <c r="F28" s="360">
        <v>2.5</v>
      </c>
      <c r="G28" s="359">
        <v>3169</v>
      </c>
      <c r="H28" s="360">
        <v>8.1</v>
      </c>
      <c r="I28" s="359">
        <v>6825</v>
      </c>
      <c r="J28" s="360">
        <v>18.2</v>
      </c>
      <c r="K28" s="360">
        <v>2.2000000000000002</v>
      </c>
    </row>
    <row r="29" spans="1:11" s="18" customFormat="1" ht="9" customHeight="1">
      <c r="A29" s="338" t="s">
        <v>62</v>
      </c>
      <c r="B29" s="359">
        <v>762</v>
      </c>
      <c r="C29" s="360">
        <v>-15.6</v>
      </c>
      <c r="D29" s="359">
        <v>1575</v>
      </c>
      <c r="E29" s="360">
        <v>-8.3000000000000007</v>
      </c>
      <c r="F29" s="360">
        <v>2.1</v>
      </c>
      <c r="G29" s="359">
        <v>3410</v>
      </c>
      <c r="H29" s="360">
        <v>-14</v>
      </c>
      <c r="I29" s="359">
        <v>6747</v>
      </c>
      <c r="J29" s="360">
        <v>-15.6</v>
      </c>
      <c r="K29" s="360">
        <v>2</v>
      </c>
    </row>
    <row r="30" spans="1:11" s="18" customFormat="1" ht="9" customHeight="1">
      <c r="A30" s="338" t="s">
        <v>63</v>
      </c>
      <c r="B30" s="359">
        <v>152</v>
      </c>
      <c r="C30" s="360">
        <v>-4.4000000000000004</v>
      </c>
      <c r="D30" s="359">
        <v>319</v>
      </c>
      <c r="E30" s="364">
        <v>-9.4</v>
      </c>
      <c r="F30" s="360">
        <v>2.1</v>
      </c>
      <c r="G30" s="359">
        <v>751</v>
      </c>
      <c r="H30" s="360">
        <v>-3.3</v>
      </c>
      <c r="I30" s="359">
        <v>1547</v>
      </c>
      <c r="J30" s="360">
        <v>-17.8</v>
      </c>
      <c r="K30" s="360">
        <v>2.1</v>
      </c>
    </row>
    <row r="31" spans="1:11" s="18" customFormat="1" ht="9" customHeight="1">
      <c r="A31" s="338" t="s">
        <v>64</v>
      </c>
      <c r="B31" s="359">
        <v>333</v>
      </c>
      <c r="C31" s="360">
        <v>37</v>
      </c>
      <c r="D31" s="359">
        <v>730</v>
      </c>
      <c r="E31" s="360">
        <v>71.400000000000006</v>
      </c>
      <c r="F31" s="360">
        <v>2.2000000000000002</v>
      </c>
      <c r="G31" s="359">
        <v>1322</v>
      </c>
      <c r="H31" s="360">
        <v>6.1</v>
      </c>
      <c r="I31" s="359">
        <v>2554</v>
      </c>
      <c r="J31" s="360">
        <v>22.8</v>
      </c>
      <c r="K31" s="360">
        <v>1.9</v>
      </c>
    </row>
    <row r="32" spans="1:11" s="18" customFormat="1" ht="9" customHeight="1">
      <c r="A32" s="338" t="s">
        <v>65</v>
      </c>
      <c r="B32" s="359">
        <v>79</v>
      </c>
      <c r="C32" s="360">
        <v>2.6</v>
      </c>
      <c r="D32" s="359">
        <v>140</v>
      </c>
      <c r="E32" s="360">
        <v>-16.7</v>
      </c>
      <c r="F32" s="360">
        <v>1.8</v>
      </c>
      <c r="G32" s="359">
        <v>418</v>
      </c>
      <c r="H32" s="360">
        <v>16.100000000000001</v>
      </c>
      <c r="I32" s="359">
        <v>966</v>
      </c>
      <c r="J32" s="360">
        <v>6</v>
      </c>
      <c r="K32" s="360">
        <v>2.2999999999999998</v>
      </c>
    </row>
    <row r="33" spans="1:11" s="18" customFormat="1" ht="9" customHeight="1">
      <c r="A33" s="338" t="s">
        <v>66</v>
      </c>
      <c r="B33" s="359">
        <v>915</v>
      </c>
      <c r="C33" s="396">
        <v>5.0999999999999996</v>
      </c>
      <c r="D33" s="359">
        <v>1383</v>
      </c>
      <c r="E33" s="396">
        <v>2</v>
      </c>
      <c r="F33" s="360">
        <v>1.5</v>
      </c>
      <c r="G33" s="359">
        <v>4062</v>
      </c>
      <c r="H33" s="396">
        <v>7.3</v>
      </c>
      <c r="I33" s="359">
        <v>6433</v>
      </c>
      <c r="J33" s="360">
        <v>4.8</v>
      </c>
      <c r="K33" s="360">
        <v>1.6</v>
      </c>
    </row>
    <row r="34" spans="1:11" s="18" customFormat="1" ht="9" customHeight="1">
      <c r="A34" s="338" t="s">
        <v>67</v>
      </c>
      <c r="B34" s="359">
        <v>1015</v>
      </c>
      <c r="C34" s="395">
        <v>-9.6999999999999993</v>
      </c>
      <c r="D34" s="359">
        <v>2063</v>
      </c>
      <c r="E34" s="395">
        <v>-0.3</v>
      </c>
      <c r="F34" s="360">
        <v>2</v>
      </c>
      <c r="G34" s="359">
        <v>3509</v>
      </c>
      <c r="H34" s="360">
        <v>3.9</v>
      </c>
      <c r="I34" s="359">
        <v>6954</v>
      </c>
      <c r="J34" s="360">
        <v>9.8000000000000007</v>
      </c>
      <c r="K34" s="360">
        <v>2</v>
      </c>
    </row>
    <row r="35" spans="1:11" s="18" customFormat="1" ht="9" customHeight="1">
      <c r="A35" s="338" t="s">
        <v>68</v>
      </c>
      <c r="B35" s="359">
        <v>70</v>
      </c>
      <c r="C35" s="360">
        <v>7.7</v>
      </c>
      <c r="D35" s="359">
        <v>131</v>
      </c>
      <c r="E35" s="360">
        <v>-9.6999999999999993</v>
      </c>
      <c r="F35" s="360">
        <v>1.9</v>
      </c>
      <c r="G35" s="359">
        <v>252</v>
      </c>
      <c r="H35" s="395">
        <v>-9.6999999999999993</v>
      </c>
      <c r="I35" s="359">
        <v>528</v>
      </c>
      <c r="J35" s="360">
        <v>-19.899999999999999</v>
      </c>
      <c r="K35" s="360">
        <v>2.1</v>
      </c>
    </row>
    <row r="36" spans="1:11" s="18" customFormat="1" ht="9" customHeight="1">
      <c r="A36" s="338" t="s">
        <v>69</v>
      </c>
      <c r="B36" s="359">
        <v>47</v>
      </c>
      <c r="C36" s="360">
        <v>-17.5</v>
      </c>
      <c r="D36" s="359">
        <v>85</v>
      </c>
      <c r="E36" s="396">
        <v>-35.6</v>
      </c>
      <c r="F36" s="360">
        <v>1.8</v>
      </c>
      <c r="G36" s="359">
        <v>223</v>
      </c>
      <c r="H36" s="395">
        <v>19.899999999999999</v>
      </c>
      <c r="I36" s="359">
        <v>472</v>
      </c>
      <c r="J36" s="396">
        <v>4.2</v>
      </c>
      <c r="K36" s="360">
        <v>2.1</v>
      </c>
    </row>
    <row r="37" spans="1:11" s="18" customFormat="1" ht="9" customHeight="1">
      <c r="A37" s="338" t="s">
        <v>70</v>
      </c>
      <c r="B37" s="359">
        <v>646</v>
      </c>
      <c r="C37" s="395">
        <v>-6.2</v>
      </c>
      <c r="D37" s="359">
        <v>1372</v>
      </c>
      <c r="E37" s="395">
        <v>-9.6</v>
      </c>
      <c r="F37" s="360">
        <v>2.1</v>
      </c>
      <c r="G37" s="359">
        <v>4005</v>
      </c>
      <c r="H37" s="360">
        <v>18.8</v>
      </c>
      <c r="I37" s="359">
        <v>7391</v>
      </c>
      <c r="J37" s="360">
        <v>5.2</v>
      </c>
      <c r="K37" s="360">
        <v>1.8</v>
      </c>
    </row>
    <row r="38" spans="1:11" s="18" customFormat="1" ht="9" customHeight="1">
      <c r="A38" s="338" t="s">
        <v>71</v>
      </c>
      <c r="B38" s="359">
        <v>176</v>
      </c>
      <c r="C38" s="395">
        <v>-32</v>
      </c>
      <c r="D38" s="359">
        <v>359</v>
      </c>
      <c r="E38" s="395">
        <v>-47.7</v>
      </c>
      <c r="F38" s="360">
        <v>2</v>
      </c>
      <c r="G38" s="359">
        <v>857</v>
      </c>
      <c r="H38" s="360">
        <v>2.8</v>
      </c>
      <c r="I38" s="359">
        <v>1681</v>
      </c>
      <c r="J38" s="360">
        <v>-14.6</v>
      </c>
      <c r="K38" s="360">
        <v>2</v>
      </c>
    </row>
    <row r="39" spans="1:11" s="18" customFormat="1" ht="9" customHeight="1">
      <c r="A39" s="338" t="s">
        <v>72</v>
      </c>
      <c r="B39" s="359">
        <v>563</v>
      </c>
      <c r="C39" s="395">
        <v>67.599999999999994</v>
      </c>
      <c r="D39" s="359">
        <v>1306</v>
      </c>
      <c r="E39" s="395">
        <v>75.5</v>
      </c>
      <c r="F39" s="360">
        <v>2.2999999999999998</v>
      </c>
      <c r="G39" s="359">
        <v>2917</v>
      </c>
      <c r="H39" s="360">
        <v>54.3</v>
      </c>
      <c r="I39" s="359">
        <v>6218</v>
      </c>
      <c r="J39" s="360">
        <v>64.599999999999994</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95</v>
      </c>
      <c r="C41" s="395">
        <v>1.1000000000000001</v>
      </c>
      <c r="D41" s="359">
        <v>248</v>
      </c>
      <c r="E41" s="395">
        <v>22.2</v>
      </c>
      <c r="F41" s="360">
        <v>2.6</v>
      </c>
      <c r="G41" s="359">
        <v>505</v>
      </c>
      <c r="H41" s="360">
        <v>6.8</v>
      </c>
      <c r="I41" s="359">
        <v>1371</v>
      </c>
      <c r="J41" s="360">
        <v>25.8</v>
      </c>
      <c r="K41" s="360">
        <v>2.7</v>
      </c>
    </row>
    <row r="42" spans="1:11" s="18" customFormat="1" ht="9" customHeight="1">
      <c r="A42" s="338" t="s">
        <v>75</v>
      </c>
      <c r="B42" s="359">
        <v>1282</v>
      </c>
      <c r="C42" s="396">
        <v>-8.5</v>
      </c>
      <c r="D42" s="359">
        <v>2434</v>
      </c>
      <c r="E42" s="395">
        <v>-4.3</v>
      </c>
      <c r="F42" s="360">
        <v>1.9</v>
      </c>
      <c r="G42" s="359">
        <v>5347</v>
      </c>
      <c r="H42" s="396">
        <v>-14.4</v>
      </c>
      <c r="I42" s="359">
        <v>10332</v>
      </c>
      <c r="J42" s="360">
        <v>-14</v>
      </c>
      <c r="K42" s="360">
        <v>1.9</v>
      </c>
    </row>
    <row r="43" spans="1:11" s="18" customFormat="1" ht="9" customHeight="1">
      <c r="A43" s="338" t="s">
        <v>76</v>
      </c>
      <c r="B43" s="359">
        <v>7</v>
      </c>
      <c r="C43" s="395">
        <v>-61.1</v>
      </c>
      <c r="D43" s="359">
        <v>22</v>
      </c>
      <c r="E43" s="395">
        <v>-50</v>
      </c>
      <c r="F43" s="360">
        <v>3.1</v>
      </c>
      <c r="G43" s="359">
        <v>53</v>
      </c>
      <c r="H43" s="360">
        <v>-11.7</v>
      </c>
      <c r="I43" s="359">
        <v>101</v>
      </c>
      <c r="J43" s="396">
        <v>-45.7</v>
      </c>
      <c r="K43" s="360">
        <v>1.9</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278</v>
      </c>
      <c r="C45" s="395">
        <v>-11.2</v>
      </c>
      <c r="D45" s="359">
        <v>509</v>
      </c>
      <c r="E45" s="395">
        <v>-14.5</v>
      </c>
      <c r="F45" s="360">
        <v>1.8</v>
      </c>
      <c r="G45" s="359">
        <v>1159</v>
      </c>
      <c r="H45" s="360">
        <v>-14.9</v>
      </c>
      <c r="I45" s="359">
        <v>2344</v>
      </c>
      <c r="J45" s="396">
        <v>-9.6999999999999993</v>
      </c>
      <c r="K45" s="360">
        <v>2</v>
      </c>
    </row>
    <row r="46" spans="1:11" s="337" customFormat="1" ht="9" customHeight="1">
      <c r="A46" s="338" t="s">
        <v>79</v>
      </c>
      <c r="B46" s="359">
        <v>291</v>
      </c>
      <c r="C46" s="360">
        <v>65.3</v>
      </c>
      <c r="D46" s="359">
        <v>633</v>
      </c>
      <c r="E46" s="395">
        <v>54</v>
      </c>
      <c r="F46" s="360">
        <v>2.2000000000000002</v>
      </c>
      <c r="G46" s="359">
        <v>879</v>
      </c>
      <c r="H46" s="360">
        <v>13</v>
      </c>
      <c r="I46" s="359">
        <v>1954</v>
      </c>
      <c r="J46" s="360">
        <v>-7</v>
      </c>
      <c r="K46" s="360">
        <v>2.2000000000000002</v>
      </c>
    </row>
    <row r="47" spans="1:11" s="18" customFormat="1" ht="9" customHeight="1">
      <c r="A47" s="338" t="s">
        <v>80</v>
      </c>
      <c r="B47" s="359">
        <v>124</v>
      </c>
      <c r="C47" s="396">
        <v>244.4</v>
      </c>
      <c r="D47" s="359">
        <v>300</v>
      </c>
      <c r="E47" s="396">
        <v>376.2</v>
      </c>
      <c r="F47" s="360">
        <v>2.4</v>
      </c>
      <c r="G47" s="359">
        <v>241</v>
      </c>
      <c r="H47" s="360">
        <v>58.6</v>
      </c>
      <c r="I47" s="359">
        <v>605</v>
      </c>
      <c r="J47" s="360">
        <v>92.1</v>
      </c>
      <c r="K47" s="360">
        <v>2.5</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167</v>
      </c>
      <c r="C49" s="395">
        <v>19.3</v>
      </c>
      <c r="D49" s="359">
        <v>333</v>
      </c>
      <c r="E49" s="360">
        <v>-4.3</v>
      </c>
      <c r="F49" s="360">
        <v>2</v>
      </c>
      <c r="G49" s="359">
        <v>638</v>
      </c>
      <c r="H49" s="360">
        <v>1.9</v>
      </c>
      <c r="I49" s="359">
        <v>1349</v>
      </c>
      <c r="J49" s="360">
        <v>-24.5</v>
      </c>
      <c r="K49" s="360">
        <v>2.1</v>
      </c>
    </row>
    <row r="50" spans="1:11" s="18" customFormat="1" ht="9" customHeight="1">
      <c r="A50" s="338" t="s">
        <v>82</v>
      </c>
      <c r="B50" s="359">
        <v>1420</v>
      </c>
      <c r="C50" s="395">
        <v>-6.3</v>
      </c>
      <c r="D50" s="359">
        <v>3069</v>
      </c>
      <c r="E50" s="360">
        <v>0.7</v>
      </c>
      <c r="F50" s="360">
        <v>2.2000000000000002</v>
      </c>
      <c r="G50" s="359">
        <v>6156</v>
      </c>
      <c r="H50" s="360">
        <v>4</v>
      </c>
      <c r="I50" s="359">
        <v>13320</v>
      </c>
      <c r="J50" s="360">
        <v>9.1999999999999993</v>
      </c>
      <c r="K50" s="360">
        <v>2.2000000000000002</v>
      </c>
    </row>
    <row r="51" spans="1:11" s="18" customFormat="1" ht="9" customHeight="1">
      <c r="A51" s="338" t="s">
        <v>83</v>
      </c>
      <c r="B51" s="359">
        <v>124</v>
      </c>
      <c r="C51" s="395">
        <v>53.1</v>
      </c>
      <c r="D51" s="359">
        <v>269</v>
      </c>
      <c r="E51" s="395">
        <v>9.8000000000000007</v>
      </c>
      <c r="F51" s="360">
        <v>2.2000000000000002</v>
      </c>
      <c r="G51" s="359">
        <v>434</v>
      </c>
      <c r="H51" s="360">
        <v>-1.1000000000000001</v>
      </c>
      <c r="I51" s="359">
        <v>1083</v>
      </c>
      <c r="J51" s="360">
        <v>-15.1</v>
      </c>
      <c r="K51" s="360">
        <v>2.5</v>
      </c>
    </row>
    <row r="52" spans="1:11" s="18" customFormat="1" ht="9" customHeight="1">
      <c r="A52" s="338" t="s">
        <v>107</v>
      </c>
      <c r="B52" s="359">
        <v>320</v>
      </c>
      <c r="C52" s="360">
        <v>-7.5</v>
      </c>
      <c r="D52" s="359">
        <v>570</v>
      </c>
      <c r="E52" s="360">
        <v>-17.7</v>
      </c>
      <c r="F52" s="360">
        <v>1.8</v>
      </c>
      <c r="G52" s="359">
        <v>1627</v>
      </c>
      <c r="H52" s="360">
        <v>-2.6</v>
      </c>
      <c r="I52" s="359">
        <v>2746</v>
      </c>
      <c r="J52" s="360">
        <v>-21.7</v>
      </c>
      <c r="K52" s="360">
        <v>1.7</v>
      </c>
    </row>
    <row r="53" spans="1:11" s="18" customFormat="1" ht="9" customHeight="1">
      <c r="A53" s="338" t="s">
        <v>84</v>
      </c>
      <c r="B53" s="359">
        <v>175</v>
      </c>
      <c r="C53" s="364">
        <v>35.700000000000003</v>
      </c>
      <c r="D53" s="359">
        <v>608</v>
      </c>
      <c r="E53" s="360">
        <v>66.099999999999994</v>
      </c>
      <c r="F53" s="360">
        <v>3.5</v>
      </c>
      <c r="G53" s="359">
        <v>822</v>
      </c>
      <c r="H53" s="360">
        <v>34.799999999999997</v>
      </c>
      <c r="I53" s="359">
        <v>2355</v>
      </c>
      <c r="J53" s="360">
        <v>59.6</v>
      </c>
      <c r="K53" s="360">
        <v>2.9</v>
      </c>
    </row>
    <row r="54" spans="1:11" s="18" customFormat="1" ht="9" customHeight="1">
      <c r="A54" s="338" t="s">
        <v>85</v>
      </c>
      <c r="B54" s="359">
        <v>58</v>
      </c>
      <c r="C54" s="360">
        <v>-38.299999999999997</v>
      </c>
      <c r="D54" s="359">
        <v>109</v>
      </c>
      <c r="E54" s="360">
        <v>-39.799999999999997</v>
      </c>
      <c r="F54" s="360">
        <v>1.9</v>
      </c>
      <c r="G54" s="359">
        <v>269</v>
      </c>
      <c r="H54" s="360">
        <v>-8.5</v>
      </c>
      <c r="I54" s="359">
        <v>587</v>
      </c>
      <c r="J54" s="396">
        <v>-5.5</v>
      </c>
      <c r="K54" s="360">
        <v>2.2000000000000002</v>
      </c>
    </row>
    <row r="55" spans="1:11" s="18" customFormat="1" ht="9" customHeight="1">
      <c r="A55" s="338" t="s">
        <v>86</v>
      </c>
      <c r="B55" s="359">
        <v>162</v>
      </c>
      <c r="C55" s="395">
        <v>37.299999999999997</v>
      </c>
      <c r="D55" s="359">
        <v>364</v>
      </c>
      <c r="E55" s="360">
        <v>63.2</v>
      </c>
      <c r="F55" s="360">
        <v>2.2000000000000002</v>
      </c>
      <c r="G55" s="359">
        <v>705</v>
      </c>
      <c r="H55" s="360">
        <v>46.6</v>
      </c>
      <c r="I55" s="359">
        <v>1323</v>
      </c>
      <c r="J55" s="360">
        <v>36.1</v>
      </c>
      <c r="K55" s="360">
        <v>1.9</v>
      </c>
    </row>
    <row r="56" spans="1:11" s="18" customFormat="1" ht="9" customHeight="1">
      <c r="A56" s="338" t="s">
        <v>87</v>
      </c>
      <c r="B56" s="359">
        <v>77</v>
      </c>
      <c r="C56" s="395">
        <v>-14.4</v>
      </c>
      <c r="D56" s="359">
        <v>144</v>
      </c>
      <c r="E56" s="360">
        <v>18</v>
      </c>
      <c r="F56" s="360">
        <v>1.9</v>
      </c>
      <c r="G56" s="359">
        <v>311</v>
      </c>
      <c r="H56" s="360">
        <v>3.3</v>
      </c>
      <c r="I56" s="359">
        <v>1143</v>
      </c>
      <c r="J56" s="360">
        <v>132.80000000000001</v>
      </c>
      <c r="K56" s="360">
        <v>3.7</v>
      </c>
    </row>
    <row r="57" spans="1:11" s="18" customFormat="1" ht="9" customHeight="1">
      <c r="A57" s="338" t="s">
        <v>88</v>
      </c>
      <c r="B57" s="359">
        <v>72</v>
      </c>
      <c r="C57" s="360">
        <v>-36.799999999999997</v>
      </c>
      <c r="D57" s="359">
        <v>148</v>
      </c>
      <c r="E57" s="396">
        <v>-23.7</v>
      </c>
      <c r="F57" s="360">
        <v>2.1</v>
      </c>
      <c r="G57" s="359">
        <v>216</v>
      </c>
      <c r="H57" s="360">
        <v>-10.4</v>
      </c>
      <c r="I57" s="359">
        <v>411</v>
      </c>
      <c r="J57" s="360">
        <v>1</v>
      </c>
      <c r="K57" s="360">
        <v>1.9</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432</v>
      </c>
      <c r="C59" s="360">
        <v>-20.6</v>
      </c>
      <c r="D59" s="359">
        <v>857</v>
      </c>
      <c r="E59" s="360">
        <v>-16.2</v>
      </c>
      <c r="F59" s="360">
        <v>2</v>
      </c>
      <c r="G59" s="359">
        <v>1772</v>
      </c>
      <c r="H59" s="360">
        <v>-5.8</v>
      </c>
      <c r="I59" s="359">
        <v>3672</v>
      </c>
      <c r="J59" s="360">
        <v>6.7</v>
      </c>
      <c r="K59" s="360">
        <v>2.1</v>
      </c>
    </row>
    <row r="60" spans="1:11" s="18" customFormat="1" ht="9" customHeight="1">
      <c r="A60" s="338" t="s">
        <v>90</v>
      </c>
      <c r="B60" s="359">
        <v>2643</v>
      </c>
      <c r="C60" s="396">
        <v>20.3</v>
      </c>
      <c r="D60" s="359">
        <v>5321</v>
      </c>
      <c r="E60" s="395">
        <v>8.9</v>
      </c>
      <c r="F60" s="360">
        <v>2</v>
      </c>
      <c r="G60" s="359">
        <v>10378</v>
      </c>
      <c r="H60" s="360">
        <v>25.4</v>
      </c>
      <c r="I60" s="359">
        <v>21036</v>
      </c>
      <c r="J60" s="360">
        <v>22.7</v>
      </c>
      <c r="K60" s="360">
        <v>2</v>
      </c>
    </row>
    <row r="61" spans="1:11" s="18" customFormat="1" ht="9" customHeight="1">
      <c r="A61" s="338" t="s">
        <v>91</v>
      </c>
      <c r="B61" s="359">
        <v>264</v>
      </c>
      <c r="C61" s="396">
        <v>16.8</v>
      </c>
      <c r="D61" s="359">
        <v>530</v>
      </c>
      <c r="E61" s="396">
        <v>0.4</v>
      </c>
      <c r="F61" s="360">
        <v>2</v>
      </c>
      <c r="G61" s="359">
        <v>804</v>
      </c>
      <c r="H61" s="360">
        <v>19.5</v>
      </c>
      <c r="I61" s="359">
        <v>1667</v>
      </c>
      <c r="J61" s="360">
        <v>-14.5</v>
      </c>
      <c r="K61" s="360">
        <v>2.1</v>
      </c>
    </row>
    <row r="62" spans="1:11" s="18" customFormat="1" ht="9" customHeight="1">
      <c r="A62" s="338" t="s">
        <v>92</v>
      </c>
      <c r="B62" s="359">
        <v>2025</v>
      </c>
      <c r="C62" s="396">
        <v>34.299999999999997</v>
      </c>
      <c r="D62" s="359">
        <v>3982</v>
      </c>
      <c r="E62" s="395">
        <v>19.7</v>
      </c>
      <c r="F62" s="360">
        <v>2</v>
      </c>
      <c r="G62" s="359">
        <v>8009</v>
      </c>
      <c r="H62" s="360">
        <v>30.8</v>
      </c>
      <c r="I62" s="359">
        <v>15946</v>
      </c>
      <c r="J62" s="360">
        <v>32.700000000000003</v>
      </c>
      <c r="K62" s="360">
        <v>2</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4</v>
      </c>
      <c r="C64" s="396">
        <v>-71.400000000000006</v>
      </c>
      <c r="D64" s="359">
        <v>4</v>
      </c>
      <c r="E64" s="382">
        <v>-84</v>
      </c>
      <c r="F64" s="360">
        <v>1</v>
      </c>
      <c r="G64" s="359">
        <v>91</v>
      </c>
      <c r="H64" s="396">
        <v>54.2</v>
      </c>
      <c r="I64" s="359">
        <v>175</v>
      </c>
      <c r="J64" s="395">
        <v>80.400000000000006</v>
      </c>
      <c r="K64" s="360">
        <v>1.9</v>
      </c>
    </row>
    <row r="65" spans="1:11" s="343" customFormat="1" ht="9" customHeight="1">
      <c r="A65" s="338" t="s">
        <v>94</v>
      </c>
      <c r="B65" s="359">
        <v>84</v>
      </c>
      <c r="C65" s="396">
        <v>-25.7</v>
      </c>
      <c r="D65" s="359">
        <v>167</v>
      </c>
      <c r="E65" s="382">
        <v>-41.2</v>
      </c>
      <c r="F65" s="360">
        <v>2</v>
      </c>
      <c r="G65" s="359">
        <v>376</v>
      </c>
      <c r="H65" s="396">
        <v>9</v>
      </c>
      <c r="I65" s="359">
        <v>858</v>
      </c>
      <c r="J65" s="395">
        <v>22.4</v>
      </c>
      <c r="K65" s="360">
        <v>2.2999999999999998</v>
      </c>
    </row>
    <row r="66" spans="1:11" ht="9" customHeight="1">
      <c r="A66" s="338" t="s">
        <v>95</v>
      </c>
      <c r="B66" s="359">
        <v>110</v>
      </c>
      <c r="C66" s="396">
        <v>-36</v>
      </c>
      <c r="D66" s="359">
        <v>256</v>
      </c>
      <c r="E66" s="396">
        <v>-35</v>
      </c>
      <c r="F66" s="360">
        <v>2.2999999999999998</v>
      </c>
      <c r="G66" s="359">
        <v>496</v>
      </c>
      <c r="H66" s="360">
        <v>-13.6</v>
      </c>
      <c r="I66" s="359">
        <v>1118</v>
      </c>
      <c r="J66" s="360">
        <v>-21</v>
      </c>
      <c r="K66" s="360">
        <v>2.2999999999999998</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156</v>
      </c>
      <c r="C68" s="360">
        <v>-4.9000000000000004</v>
      </c>
      <c r="D68" s="359">
        <v>382</v>
      </c>
      <c r="E68" s="364">
        <v>16.5</v>
      </c>
      <c r="F68" s="360">
        <v>2.4</v>
      </c>
      <c r="G68" s="359">
        <v>602</v>
      </c>
      <c r="H68" s="396">
        <v>19.399999999999999</v>
      </c>
      <c r="I68" s="359">
        <v>1272</v>
      </c>
      <c r="J68" s="395">
        <v>31.1</v>
      </c>
      <c r="K68" s="360">
        <v>2.1</v>
      </c>
    </row>
    <row r="69" spans="1:11" s="18" customFormat="1" ht="9" customHeight="1">
      <c r="A69" s="338" t="s">
        <v>97</v>
      </c>
      <c r="B69" s="359">
        <v>159</v>
      </c>
      <c r="C69" s="360">
        <v>-25.7</v>
      </c>
      <c r="D69" s="359">
        <v>317</v>
      </c>
      <c r="E69" s="396">
        <v>-30</v>
      </c>
      <c r="F69" s="360">
        <v>2</v>
      </c>
      <c r="G69" s="359">
        <v>526</v>
      </c>
      <c r="H69" s="396">
        <v>-0.6</v>
      </c>
      <c r="I69" s="359">
        <v>1030</v>
      </c>
      <c r="J69" s="395">
        <v>-5.9</v>
      </c>
      <c r="K69" s="360">
        <v>2</v>
      </c>
    </row>
    <row r="70" spans="1:11" s="18" customFormat="1" ht="9" customHeight="1">
      <c r="A70" s="338" t="s">
        <v>98</v>
      </c>
      <c r="B70" s="359">
        <v>132</v>
      </c>
      <c r="C70" s="396">
        <v>-27.9</v>
      </c>
      <c r="D70" s="359">
        <v>261</v>
      </c>
      <c r="E70" s="396">
        <v>-26.7</v>
      </c>
      <c r="F70" s="360">
        <v>2</v>
      </c>
      <c r="G70" s="359">
        <v>381</v>
      </c>
      <c r="H70" s="396">
        <v>-10.6</v>
      </c>
      <c r="I70" s="359">
        <v>801</v>
      </c>
      <c r="J70" s="396">
        <v>-7</v>
      </c>
      <c r="K70" s="360">
        <v>2.1</v>
      </c>
    </row>
    <row r="71" spans="1:11" ht="9" customHeight="1">
      <c r="A71" s="338" t="s">
        <v>99</v>
      </c>
      <c r="B71" s="359">
        <v>27</v>
      </c>
      <c r="C71" s="395">
        <v>-12.9</v>
      </c>
      <c r="D71" s="359">
        <v>56</v>
      </c>
      <c r="E71" s="396">
        <v>-42.3</v>
      </c>
      <c r="F71" s="360">
        <v>2.1</v>
      </c>
      <c r="G71" s="359">
        <v>145</v>
      </c>
      <c r="H71" s="360">
        <v>40.799999999999997</v>
      </c>
      <c r="I71" s="359">
        <v>229</v>
      </c>
      <c r="J71" s="395">
        <v>-1.7</v>
      </c>
      <c r="K71" s="360">
        <v>1.6</v>
      </c>
    </row>
    <row r="72" spans="1:11" ht="9" customHeight="1">
      <c r="A72" s="338" t="s">
        <v>100</v>
      </c>
      <c r="B72" s="359">
        <v>67</v>
      </c>
      <c r="C72" s="395">
        <v>-67.5</v>
      </c>
      <c r="D72" s="359">
        <v>101</v>
      </c>
      <c r="E72" s="395">
        <v>-71.2</v>
      </c>
      <c r="F72" s="360">
        <v>1.5</v>
      </c>
      <c r="G72" s="359">
        <v>725</v>
      </c>
      <c r="H72" s="360">
        <v>-22.4</v>
      </c>
      <c r="I72" s="359">
        <v>1302</v>
      </c>
      <c r="J72" s="395">
        <v>-13.4</v>
      </c>
      <c r="K72" s="360">
        <v>1.8</v>
      </c>
    </row>
    <row r="73" spans="1:11" ht="9" customHeight="1">
      <c r="A73" s="343" t="s">
        <v>37</v>
      </c>
      <c r="B73" s="351"/>
      <c r="C73" s="352"/>
      <c r="D73" s="351"/>
      <c r="E73" s="352"/>
      <c r="F73" s="352"/>
      <c r="G73" s="351"/>
      <c r="H73" s="352"/>
      <c r="I73" s="351"/>
      <c r="J73" s="352"/>
      <c r="K73" s="352"/>
    </row>
    <row r="74" spans="1:11" ht="20.149999999999999" customHeight="1">
      <c r="A74" s="556" t="s">
        <v>280</v>
      </c>
      <c r="B74" s="562"/>
      <c r="C74" s="562"/>
      <c r="D74" s="562"/>
      <c r="E74" s="562"/>
      <c r="F74" s="562"/>
      <c r="G74" s="562"/>
      <c r="H74" s="562"/>
      <c r="I74" s="562"/>
      <c r="J74" s="562"/>
      <c r="K74" s="562"/>
    </row>
    <row r="75" spans="1:11" ht="9.75" customHeight="1">
      <c r="A75" s="540"/>
      <c r="B75" s="559"/>
      <c r="C75" s="559"/>
      <c r="D75" s="559"/>
      <c r="E75" s="559"/>
      <c r="F75" s="559"/>
      <c r="G75" s="559"/>
      <c r="H75" s="559"/>
      <c r="I75" s="559"/>
      <c r="J75" s="559"/>
      <c r="K75" s="559"/>
    </row>
    <row r="76" spans="1:11" ht="8.5" customHeight="1"/>
    <row r="77" spans="1:11" ht="8.5" customHeight="1"/>
    <row r="78" spans="1:11" ht="8.5" customHeight="1"/>
    <row r="79" spans="1:11" ht="8.5" customHeight="1"/>
    <row r="80" spans="1:11" ht="8.5" customHeight="1"/>
    <row r="81" ht="8.5"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election activeCell="B45" sqref="B45:C45"/>
    </sheetView>
  </sheetViews>
  <sheetFormatPr baseColWidth="10" defaultColWidth="11.453125" defaultRowHeight="12.5"/>
  <cols>
    <col min="1" max="10" width="10.7265625" style="357" customWidth="1"/>
    <col min="11" max="16384" width="11.453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34" zoomScale="120" zoomScaleNormal="120" workbookViewId="0">
      <selection activeCell="A77" sqref="A77:K77"/>
    </sheetView>
  </sheetViews>
  <sheetFormatPr baseColWidth="10" defaultColWidth="11.453125" defaultRowHeight="10.5"/>
  <cols>
    <col min="1" max="1" width="9.54296875" style="412" customWidth="1"/>
    <col min="2" max="2" width="7.54296875" style="412" bestFit="1" customWidth="1"/>
    <col min="3" max="3" width="8.54296875" style="412" bestFit="1" customWidth="1"/>
    <col min="4" max="4" width="10" style="412" bestFit="1" customWidth="1"/>
    <col min="5" max="5" width="7.453125" style="412" bestFit="1" customWidth="1"/>
    <col min="6" max="6" width="9.1796875" style="412" bestFit="1" customWidth="1"/>
    <col min="7" max="7" width="7.54296875" style="412" bestFit="1" customWidth="1"/>
    <col min="8" max="8" width="9.26953125" style="412" bestFit="1" customWidth="1"/>
    <col min="9" max="9" width="6.453125" style="412" customWidth="1"/>
    <col min="10" max="10" width="9.26953125" style="412" bestFit="1" customWidth="1"/>
    <col min="11" max="11" width="11.54296875" style="412" bestFit="1" customWidth="1"/>
    <col min="12" max="12" width="15.7265625" style="412" bestFit="1" customWidth="1"/>
    <col min="13" max="16384" width="11.453125" style="412"/>
  </cols>
  <sheetData>
    <row r="1" spans="1:12" ht="12.75" customHeight="1">
      <c r="A1" s="569" t="s">
        <v>25</v>
      </c>
      <c r="B1" s="570"/>
      <c r="C1" s="570"/>
      <c r="D1" s="570"/>
      <c r="E1" s="570"/>
      <c r="F1" s="570"/>
      <c r="G1" s="570"/>
      <c r="H1" s="570"/>
      <c r="I1" s="570"/>
      <c r="J1" s="570"/>
    </row>
    <row r="2" spans="1:12" ht="12.75" customHeight="1">
      <c r="A2" s="571" t="s">
        <v>23</v>
      </c>
      <c r="B2" s="568"/>
      <c r="C2" s="572" t="s">
        <v>376</v>
      </c>
      <c r="D2" s="572"/>
      <c r="E2" s="572"/>
      <c r="F2" s="572"/>
      <c r="G2" s="572" t="s">
        <v>376</v>
      </c>
      <c r="H2" s="572"/>
      <c r="I2" s="572"/>
      <c r="J2" s="572"/>
    </row>
    <row r="3" spans="1:12" ht="12.75" customHeight="1">
      <c r="A3" s="571"/>
      <c r="B3" s="568"/>
      <c r="C3" s="572" t="s">
        <v>7</v>
      </c>
      <c r="D3" s="572"/>
      <c r="E3" s="572" t="s">
        <v>31</v>
      </c>
      <c r="F3" s="572"/>
      <c r="G3" s="572" t="s">
        <v>7</v>
      </c>
      <c r="H3" s="572"/>
      <c r="I3" s="572" t="s">
        <v>31</v>
      </c>
      <c r="J3" s="572"/>
    </row>
    <row r="4" spans="1:12" ht="40">
      <c r="A4" s="571"/>
      <c r="B4" s="568"/>
      <c r="C4" s="568" t="s">
        <v>0</v>
      </c>
      <c r="D4" s="413" t="s">
        <v>22</v>
      </c>
      <c r="E4" s="568" t="s">
        <v>0</v>
      </c>
      <c r="F4" s="413" t="s">
        <v>22</v>
      </c>
      <c r="G4" s="568" t="s">
        <v>0</v>
      </c>
      <c r="H4" s="413" t="s">
        <v>22</v>
      </c>
      <c r="I4" s="568" t="s">
        <v>0</v>
      </c>
      <c r="J4" s="413" t="s">
        <v>22</v>
      </c>
    </row>
    <row r="5" spans="1:12">
      <c r="A5" s="571"/>
      <c r="B5" s="568"/>
      <c r="C5" s="568"/>
      <c r="D5" s="413" t="s">
        <v>24</v>
      </c>
      <c r="E5" s="568"/>
      <c r="F5" s="413" t="s">
        <v>24</v>
      </c>
      <c r="G5" s="568"/>
      <c r="H5" s="413" t="s">
        <v>24</v>
      </c>
      <c r="I5" s="568"/>
      <c r="J5" s="413" t="s">
        <v>24</v>
      </c>
    </row>
    <row r="6" spans="1:12">
      <c r="A6" s="566" t="s">
        <v>26</v>
      </c>
      <c r="B6" s="567"/>
      <c r="C6" s="564" t="s">
        <v>4</v>
      </c>
      <c r="D6" s="565"/>
      <c r="E6" s="565"/>
      <c r="F6" s="565"/>
      <c r="G6" s="565"/>
      <c r="H6" s="565"/>
      <c r="I6" s="565"/>
      <c r="J6" s="565"/>
    </row>
    <row r="7" spans="1:12" ht="13">
      <c r="A7" s="10">
        <v>2000</v>
      </c>
      <c r="B7" s="11">
        <v>105</v>
      </c>
      <c r="C7" s="157">
        <v>1075864</v>
      </c>
      <c r="D7" s="159"/>
      <c r="E7" s="157">
        <v>260232</v>
      </c>
      <c r="F7" s="155"/>
      <c r="G7" s="160"/>
      <c r="H7" s="158">
        <f>C7*100/$C$7</f>
        <v>100</v>
      </c>
      <c r="I7" s="160"/>
      <c r="J7" s="158">
        <f>E7*100/$E$7</f>
        <v>100</v>
      </c>
    </row>
    <row r="8" spans="1:12" ht="13">
      <c r="A8" s="10">
        <v>2001</v>
      </c>
      <c r="B8" s="11">
        <v>105</v>
      </c>
      <c r="C8" s="157">
        <v>1036982</v>
      </c>
      <c r="D8" s="159"/>
      <c r="E8" s="157">
        <v>222900</v>
      </c>
      <c r="F8" s="155"/>
      <c r="G8" s="160"/>
      <c r="H8" s="158">
        <f t="shared" ref="H8:H44" si="0">C8*100/$C$7</f>
        <v>96.385974435430498</v>
      </c>
      <c r="I8" s="160"/>
      <c r="J8" s="158">
        <f t="shared" ref="J8:J44" si="1">E8*100/$E$7</f>
        <v>85.654339205017067</v>
      </c>
    </row>
    <row r="9" spans="1:12" ht="13">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5"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5"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5"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5"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5"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5"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5"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5"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5"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5"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5"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5" customHeight="1">
      <c r="A30" s="414">
        <v>2023</v>
      </c>
      <c r="B30" s="416">
        <v>105</v>
      </c>
      <c r="C30" s="419">
        <v>2133078</v>
      </c>
      <c r="D30" s="420"/>
      <c r="E30" s="419">
        <v>436109</v>
      </c>
      <c r="F30" s="420"/>
      <c r="G30" s="419"/>
      <c r="H30" s="158">
        <f t="shared" si="0"/>
        <v>198.26650952164957</v>
      </c>
      <c r="I30" s="12"/>
      <c r="J30" s="158">
        <f t="shared" si="1"/>
        <v>167.58469365796674</v>
      </c>
    </row>
    <row r="31" spans="1:11">
      <c r="A31" s="414">
        <v>2024</v>
      </c>
      <c r="B31" s="416">
        <v>105</v>
      </c>
      <c r="C31" s="419">
        <v>2210753</v>
      </c>
      <c r="D31" s="420"/>
      <c r="E31" s="419">
        <v>464298</v>
      </c>
      <c r="F31" s="420"/>
      <c r="G31" s="419"/>
      <c r="H31" s="158">
        <f t="shared" si="0"/>
        <v>205.48628822973907</v>
      </c>
      <c r="I31" s="12"/>
      <c r="J31" s="158">
        <f t="shared" si="1"/>
        <v>178.41695102831321</v>
      </c>
    </row>
    <row r="32" spans="1:11">
      <c r="A32" s="414">
        <v>2025</v>
      </c>
      <c r="B32" s="416"/>
      <c r="C32" s="419"/>
      <c r="D32" s="420"/>
      <c r="E32" s="419"/>
      <c r="F32" s="420"/>
      <c r="G32" s="419"/>
      <c r="H32" s="158"/>
      <c r="I32" s="12"/>
      <c r="J32" s="158"/>
    </row>
    <row r="33" spans="1:16">
      <c r="A33" s="416" t="s">
        <v>10</v>
      </c>
      <c r="B33" s="416">
        <v>105</v>
      </c>
      <c r="C33" s="442">
        <v>134831</v>
      </c>
      <c r="D33" s="443"/>
      <c r="E33" s="442">
        <v>24361</v>
      </c>
      <c r="F33" s="421"/>
      <c r="H33" s="158">
        <f t="shared" si="0"/>
        <v>12.532346095789059</v>
      </c>
      <c r="I33" s="422"/>
      <c r="J33" s="158">
        <f t="shared" si="1"/>
        <v>9.3612622582925997</v>
      </c>
      <c r="K33" s="423"/>
      <c r="L33" s="424" t="s">
        <v>286</v>
      </c>
    </row>
    <row r="34" spans="1:16">
      <c r="A34" s="416" t="s">
        <v>11</v>
      </c>
      <c r="B34" s="416">
        <v>105</v>
      </c>
      <c r="C34" s="442">
        <v>139850</v>
      </c>
      <c r="D34" s="444"/>
      <c r="E34" s="442">
        <v>25864</v>
      </c>
      <c r="F34" s="420"/>
      <c r="H34" s="158">
        <f t="shared" si="0"/>
        <v>12.998854873850226</v>
      </c>
      <c r="J34" s="158">
        <f t="shared" si="1"/>
        <v>9.93882381874635</v>
      </c>
      <c r="L34" s="412" t="s">
        <v>287</v>
      </c>
    </row>
    <row r="35" spans="1:16">
      <c r="A35" s="416" t="s">
        <v>12</v>
      </c>
      <c r="B35" s="416">
        <v>105</v>
      </c>
      <c r="C35" s="442">
        <v>166518</v>
      </c>
      <c r="D35" s="444"/>
      <c r="E35" s="442">
        <v>30312</v>
      </c>
      <c r="F35" s="420"/>
      <c r="H35" s="158">
        <f t="shared" si="0"/>
        <v>15.477606835064655</v>
      </c>
      <c r="J35" s="158">
        <f t="shared" si="1"/>
        <v>11.648067877893572</v>
      </c>
    </row>
    <row r="36" spans="1:16">
      <c r="A36" s="416" t="s">
        <v>13</v>
      </c>
      <c r="B36" s="416">
        <v>105</v>
      </c>
      <c r="C36" s="442">
        <v>180864</v>
      </c>
      <c r="D36" s="444"/>
      <c r="E36" s="442">
        <v>36575</v>
      </c>
      <c r="F36" s="420"/>
      <c r="H36" s="158">
        <f t="shared" si="0"/>
        <v>16.811046749403271</v>
      </c>
      <c r="J36" s="158">
        <f t="shared" si="1"/>
        <v>14.054766516031849</v>
      </c>
      <c r="M36" s="425"/>
      <c r="N36" s="425"/>
      <c r="O36" s="425"/>
      <c r="P36" s="425"/>
    </row>
    <row r="37" spans="1:16">
      <c r="A37" s="416" t="s">
        <v>14</v>
      </c>
      <c r="B37" s="416">
        <v>105</v>
      </c>
      <c r="C37" s="442">
        <v>202916</v>
      </c>
      <c r="D37" s="444"/>
      <c r="E37" s="442">
        <v>36643</v>
      </c>
      <c r="F37" s="420"/>
      <c r="H37" s="158">
        <f t="shared" si="0"/>
        <v>18.860748198657081</v>
      </c>
      <c r="J37" s="158">
        <f t="shared" si="1"/>
        <v>14.080897045713057</v>
      </c>
      <c r="L37" s="423"/>
      <c r="M37" s="423"/>
      <c r="N37" s="423"/>
    </row>
    <row r="38" spans="1:16">
      <c r="A38" s="416" t="s">
        <v>15</v>
      </c>
      <c r="B38" s="416">
        <v>105</v>
      </c>
      <c r="C38" s="442"/>
      <c r="D38" s="444"/>
      <c r="E38" s="442"/>
      <c r="F38" s="420"/>
      <c r="H38" s="158">
        <f t="shared" si="0"/>
        <v>0</v>
      </c>
      <c r="J38" s="158">
        <f t="shared" si="1"/>
        <v>0</v>
      </c>
    </row>
    <row r="39" spans="1:16">
      <c r="A39" s="416" t="s">
        <v>16</v>
      </c>
      <c r="B39" s="416">
        <v>105</v>
      </c>
      <c r="C39" s="442"/>
      <c r="D39" s="444"/>
      <c r="E39" s="442"/>
      <c r="F39" s="420"/>
      <c r="H39" s="158">
        <f t="shared" si="0"/>
        <v>0</v>
      </c>
      <c r="J39" s="158">
        <f t="shared" si="1"/>
        <v>0</v>
      </c>
    </row>
    <row r="40" spans="1:16">
      <c r="A40" s="416" t="s">
        <v>17</v>
      </c>
      <c r="B40" s="416">
        <v>105</v>
      </c>
      <c r="C40" s="442"/>
      <c r="D40" s="444"/>
      <c r="E40" s="442"/>
      <c r="F40" s="420"/>
      <c r="H40" s="158">
        <f t="shared" si="0"/>
        <v>0</v>
      </c>
      <c r="J40" s="158">
        <f t="shared" si="1"/>
        <v>0</v>
      </c>
    </row>
    <row r="41" spans="1:16">
      <c r="A41" s="416" t="s">
        <v>18</v>
      </c>
      <c r="B41" s="416">
        <v>105</v>
      </c>
      <c r="C41" s="442"/>
      <c r="D41" s="444"/>
      <c r="E41" s="442"/>
      <c r="F41" s="420"/>
      <c r="H41" s="158">
        <f t="shared" si="0"/>
        <v>0</v>
      </c>
      <c r="J41" s="158">
        <f t="shared" si="1"/>
        <v>0</v>
      </c>
    </row>
    <row r="42" spans="1:16">
      <c r="A42" s="416" t="s">
        <v>19</v>
      </c>
      <c r="B42" s="416">
        <v>105</v>
      </c>
      <c r="C42" s="442"/>
      <c r="D42" s="444"/>
      <c r="E42" s="442"/>
      <c r="F42" s="420"/>
      <c r="H42" s="158">
        <f t="shared" si="0"/>
        <v>0</v>
      </c>
      <c r="J42" s="158">
        <f t="shared" si="1"/>
        <v>0</v>
      </c>
    </row>
    <row r="43" spans="1:16">
      <c r="A43" s="416" t="s">
        <v>20</v>
      </c>
      <c r="B43" s="416">
        <v>105</v>
      </c>
      <c r="C43" s="442"/>
      <c r="D43" s="444"/>
      <c r="E43" s="442"/>
      <c r="F43" s="420"/>
      <c r="H43" s="158">
        <f t="shared" si="0"/>
        <v>0</v>
      </c>
      <c r="J43" s="158">
        <f t="shared" si="1"/>
        <v>0</v>
      </c>
    </row>
    <row r="44" spans="1:16">
      <c r="A44" s="416" t="s">
        <v>21</v>
      </c>
      <c r="B44" s="416">
        <v>105</v>
      </c>
      <c r="C44" s="442"/>
      <c r="D44" s="444"/>
      <c r="E44" s="442"/>
      <c r="F44" s="420"/>
      <c r="H44" s="158">
        <f t="shared" si="0"/>
        <v>0</v>
      </c>
      <c r="J44" s="158">
        <f t="shared" si="1"/>
        <v>0</v>
      </c>
      <c r="L44" s="423"/>
      <c r="M44" s="423"/>
    </row>
    <row r="45" spans="1:16">
      <c r="A45" s="563"/>
      <c r="B45" s="563"/>
      <c r="C45" s="564" t="s">
        <v>5</v>
      </c>
      <c r="D45" s="565"/>
      <c r="E45" s="565"/>
      <c r="F45" s="565"/>
      <c r="G45" s="565"/>
      <c r="H45" s="565"/>
      <c r="I45" s="565"/>
      <c r="J45" s="565"/>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5" customHeight="1">
      <c r="A49" s="10">
        <v>2003</v>
      </c>
      <c r="B49" s="11">
        <v>105</v>
      </c>
      <c r="C49" s="157">
        <v>164331</v>
      </c>
      <c r="D49" s="159"/>
      <c r="E49" s="157">
        <v>29306</v>
      </c>
      <c r="F49" s="159"/>
      <c r="G49" s="156"/>
      <c r="H49" s="158">
        <f t="shared" si="2"/>
        <v>95.074749485084823</v>
      </c>
      <c r="I49" s="156"/>
      <c r="J49" s="158">
        <f t="shared" si="3"/>
        <v>83.67405207857469</v>
      </c>
    </row>
    <row r="50" spans="1:10" ht="18.25" customHeight="1">
      <c r="A50" s="10">
        <v>2004</v>
      </c>
      <c r="B50" s="11">
        <v>105</v>
      </c>
      <c r="C50" s="157">
        <v>178711</v>
      </c>
      <c r="D50" s="159"/>
      <c r="E50" s="157">
        <v>27044</v>
      </c>
      <c r="F50" s="159"/>
      <c r="G50" s="156"/>
      <c r="H50" s="158">
        <f t="shared" si="2"/>
        <v>103.39439031728033</v>
      </c>
      <c r="I50" s="156"/>
      <c r="J50" s="158">
        <f t="shared" si="3"/>
        <v>77.215623572407495</v>
      </c>
    </row>
    <row r="51" spans="1:10" ht="18.25" customHeight="1">
      <c r="A51" s="10">
        <v>2005</v>
      </c>
      <c r="B51" s="11">
        <v>105</v>
      </c>
      <c r="C51" s="157">
        <v>185744</v>
      </c>
      <c r="D51" s="159"/>
      <c r="E51" s="157">
        <v>31781</v>
      </c>
      <c r="F51" s="159"/>
      <c r="G51" s="156"/>
      <c r="H51" s="158">
        <f t="shared" si="2"/>
        <v>107.46337738075952</v>
      </c>
      <c r="I51" s="156"/>
      <c r="J51" s="158">
        <f t="shared" si="3"/>
        <v>90.740634993147552</v>
      </c>
    </row>
    <row r="52" spans="1:10" ht="18.25" customHeight="1">
      <c r="A52" s="10">
        <v>2006</v>
      </c>
      <c r="B52" s="11">
        <v>105</v>
      </c>
      <c r="C52" s="157">
        <v>188275</v>
      </c>
      <c r="D52" s="159"/>
      <c r="E52" s="157">
        <v>35134</v>
      </c>
      <c r="F52" s="159"/>
      <c r="G52" s="156"/>
      <c r="H52" s="158">
        <f t="shared" si="2"/>
        <v>108.92770359399228</v>
      </c>
      <c r="I52" s="156"/>
      <c r="J52" s="158">
        <f t="shared" si="3"/>
        <v>100.3140703517588</v>
      </c>
    </row>
    <row r="53" spans="1:10" ht="18.25" customHeight="1">
      <c r="A53" s="10">
        <v>2007</v>
      </c>
      <c r="B53" s="11">
        <v>105</v>
      </c>
      <c r="C53" s="157">
        <v>186462</v>
      </c>
      <c r="D53" s="159"/>
      <c r="E53" s="157">
        <v>37512</v>
      </c>
      <c r="F53" s="159"/>
      <c r="G53" s="156"/>
      <c r="H53" s="158">
        <f t="shared" si="2"/>
        <v>107.8787808659832</v>
      </c>
      <c r="I53" s="156"/>
      <c r="J53" s="158">
        <f t="shared" si="3"/>
        <v>107.10370031978073</v>
      </c>
    </row>
    <row r="54" spans="1:10" ht="18.25" customHeight="1">
      <c r="A54" s="10">
        <v>2008</v>
      </c>
      <c r="B54" s="11">
        <v>105</v>
      </c>
      <c r="C54" s="157">
        <v>224466</v>
      </c>
      <c r="D54" s="159"/>
      <c r="E54" s="157">
        <v>43247</v>
      </c>
      <c r="F54" s="159"/>
      <c r="G54" s="156"/>
      <c r="H54" s="158">
        <f t="shared" si="2"/>
        <v>129.86623776353244</v>
      </c>
      <c r="I54" s="156"/>
      <c r="J54" s="158">
        <f t="shared" si="3"/>
        <v>123.47818638647784</v>
      </c>
    </row>
    <row r="55" spans="1:10" ht="18.25" customHeight="1">
      <c r="A55" s="10">
        <v>2009</v>
      </c>
      <c r="B55" s="11">
        <v>105</v>
      </c>
      <c r="C55" s="157">
        <v>240119</v>
      </c>
      <c r="D55" s="159"/>
      <c r="E55" s="157">
        <v>36944</v>
      </c>
      <c r="F55" s="159"/>
      <c r="G55" s="156"/>
      <c r="H55" s="158">
        <f t="shared" si="2"/>
        <v>138.92238087524009</v>
      </c>
      <c r="I55" s="156"/>
      <c r="J55" s="158">
        <f t="shared" si="3"/>
        <v>105.48195523069894</v>
      </c>
    </row>
    <row r="56" spans="1:10" ht="18.25" customHeight="1">
      <c r="A56" s="10">
        <v>2010</v>
      </c>
      <c r="B56" s="11">
        <v>105</v>
      </c>
      <c r="C56" s="157">
        <v>293993</v>
      </c>
      <c r="D56" s="159"/>
      <c r="E56" s="157">
        <v>35323</v>
      </c>
      <c r="F56" s="159"/>
      <c r="G56" s="156"/>
      <c r="H56" s="158">
        <f t="shared" si="2"/>
        <v>170.09152762028188</v>
      </c>
      <c r="I56" s="156"/>
      <c r="J56" s="158">
        <f t="shared" si="3"/>
        <v>100.85370031978073</v>
      </c>
    </row>
    <row r="57" spans="1:10" ht="18.25" customHeight="1">
      <c r="A57" s="10">
        <v>2011</v>
      </c>
      <c r="B57" s="11">
        <v>105</v>
      </c>
      <c r="C57" s="157">
        <v>307009</v>
      </c>
      <c r="D57" s="159"/>
      <c r="E57" s="157">
        <v>34656</v>
      </c>
      <c r="F57" s="159"/>
      <c r="G57" s="156"/>
      <c r="H57" s="158">
        <f t="shared" si="2"/>
        <v>177.62201754182962</v>
      </c>
      <c r="I57" s="156"/>
      <c r="J57" s="158">
        <f t="shared" si="3"/>
        <v>98.949291914116031</v>
      </c>
    </row>
    <row r="58" spans="1:10" ht="18.25" customHeight="1">
      <c r="A58" s="10">
        <v>2012</v>
      </c>
      <c r="B58" s="11">
        <v>105</v>
      </c>
      <c r="C58" s="157">
        <v>296173</v>
      </c>
      <c r="D58" s="159"/>
      <c r="E58" s="157">
        <v>33474</v>
      </c>
      <c r="F58" s="159"/>
      <c r="G58" s="156"/>
      <c r="H58" s="158">
        <f t="shared" si="2"/>
        <v>171.35278054199162</v>
      </c>
      <c r="I58" s="156"/>
      <c r="J58" s="158">
        <f t="shared" si="3"/>
        <v>95.574463225216988</v>
      </c>
    </row>
    <row r="59" spans="1:10" ht="18.25" customHeight="1">
      <c r="A59" s="10">
        <v>2013</v>
      </c>
      <c r="B59" s="11">
        <v>105</v>
      </c>
      <c r="C59" s="157">
        <v>297051</v>
      </c>
      <c r="D59" s="159"/>
      <c r="E59" s="157">
        <v>36497</v>
      </c>
      <c r="F59" s="159"/>
      <c r="G59" s="156"/>
      <c r="H59" s="158">
        <f t="shared" si="2"/>
        <v>171.86075304899217</v>
      </c>
      <c r="I59" s="156"/>
      <c r="J59" s="158">
        <f t="shared" si="3"/>
        <v>104.20568752855185</v>
      </c>
    </row>
    <row r="60" spans="1:10" ht="18.25" customHeight="1">
      <c r="A60" s="10">
        <v>2014</v>
      </c>
      <c r="B60" s="11">
        <v>105</v>
      </c>
      <c r="C60" s="157">
        <v>321251</v>
      </c>
      <c r="D60" s="159"/>
      <c r="E60" s="157">
        <v>43003</v>
      </c>
      <c r="F60" s="159"/>
      <c r="G60" s="156"/>
      <c r="H60" s="158">
        <f t="shared" si="2"/>
        <v>185.8618175927426</v>
      </c>
      <c r="I60" s="156"/>
      <c r="J60" s="158">
        <f t="shared" si="3"/>
        <v>122.78152124257652</v>
      </c>
    </row>
    <row r="61" spans="1:10" ht="18.25" customHeight="1">
      <c r="A61" s="10">
        <v>2015</v>
      </c>
      <c r="B61" s="11">
        <v>105</v>
      </c>
      <c r="C61" s="157">
        <v>325123</v>
      </c>
      <c r="D61" s="159"/>
      <c r="E61" s="157">
        <v>45155</v>
      </c>
      <c r="F61" s="159"/>
      <c r="G61" s="156"/>
      <c r="H61" s="158">
        <f t="shared" si="2"/>
        <v>188.10198791974267</v>
      </c>
      <c r="I61" s="156"/>
      <c r="J61" s="158">
        <f t="shared" si="3"/>
        <v>128.92587939698493</v>
      </c>
    </row>
    <row r="62" spans="1:10" ht="18.25" customHeight="1">
      <c r="A62" s="10">
        <v>2016</v>
      </c>
      <c r="B62" s="11">
        <v>105</v>
      </c>
      <c r="C62" s="157">
        <v>347599</v>
      </c>
      <c r="D62" s="159"/>
      <c r="E62" s="157">
        <v>48996</v>
      </c>
      <c r="F62" s="159"/>
      <c r="G62" s="156"/>
      <c r="H62" s="158">
        <f t="shared" si="2"/>
        <v>201.1056212538474</v>
      </c>
      <c r="I62" s="156"/>
      <c r="J62" s="158">
        <f t="shared" si="3"/>
        <v>139.8926450433988</v>
      </c>
    </row>
    <row r="63" spans="1:10" ht="18.25" customHeight="1">
      <c r="A63" s="10">
        <v>2017</v>
      </c>
      <c r="B63" s="11">
        <v>105</v>
      </c>
      <c r="C63" s="157">
        <v>350120</v>
      </c>
      <c r="D63" s="159"/>
      <c r="E63" s="157">
        <v>51012</v>
      </c>
      <c r="F63" s="159"/>
      <c r="G63" s="156"/>
      <c r="H63" s="158">
        <f t="shared" si="2"/>
        <v>202.56416190321909</v>
      </c>
      <c r="I63" s="156"/>
      <c r="J63" s="158">
        <f t="shared" si="3"/>
        <v>145.64869803563272</v>
      </c>
    </row>
    <row r="64" spans="1:10" ht="18.25" customHeight="1">
      <c r="A64" s="10">
        <v>2018</v>
      </c>
      <c r="B64" s="11">
        <v>105</v>
      </c>
      <c r="C64" s="157">
        <v>391054</v>
      </c>
      <c r="D64" s="159"/>
      <c r="E64" s="157">
        <v>61064</v>
      </c>
      <c r="F64" s="159"/>
      <c r="G64" s="156"/>
      <c r="H64" s="158">
        <f t="shared" si="2"/>
        <v>226.24678901205712</v>
      </c>
      <c r="I64" s="156"/>
      <c r="J64" s="158">
        <f t="shared" si="3"/>
        <v>174.34901781635449</v>
      </c>
    </row>
    <row r="65" spans="1:10" ht="18.25" customHeight="1">
      <c r="A65" s="10">
        <v>2019</v>
      </c>
      <c r="B65" s="11">
        <v>105</v>
      </c>
      <c r="C65" s="157">
        <v>399259</v>
      </c>
      <c r="D65" s="159"/>
      <c r="E65" s="157">
        <v>50115</v>
      </c>
      <c r="F65" s="159"/>
      <c r="G65" s="156"/>
      <c r="H65" s="158">
        <f t="shared" si="2"/>
        <v>230.99384416005185</v>
      </c>
      <c r="I65" s="156"/>
      <c r="J65" s="158">
        <f t="shared" si="3"/>
        <v>143.08759707629054</v>
      </c>
    </row>
    <row r="66" spans="1:10" ht="18.25" customHeight="1">
      <c r="A66" s="10">
        <v>2020</v>
      </c>
      <c r="B66" s="11"/>
      <c r="C66" s="12">
        <v>251889</v>
      </c>
      <c r="D66" s="13"/>
      <c r="E66" s="12">
        <v>25541</v>
      </c>
      <c r="F66" s="13"/>
      <c r="G66" s="8"/>
      <c r="H66" s="158">
        <f t="shared" si="2"/>
        <v>145.73198953970055</v>
      </c>
      <c r="I66" s="8"/>
      <c r="J66" s="158">
        <f t="shared" si="3"/>
        <v>72.924280493375974</v>
      </c>
    </row>
    <row r="67" spans="1:10" ht="18.25" customHeight="1">
      <c r="A67" s="10">
        <v>2021</v>
      </c>
      <c r="B67" s="11"/>
      <c r="C67" s="12">
        <v>285329</v>
      </c>
      <c r="D67" s="13"/>
      <c r="E67" s="12">
        <v>29021</v>
      </c>
      <c r="F67" s="13"/>
      <c r="G67" s="8"/>
      <c r="H67" s="158">
        <f t="shared" si="2"/>
        <v>165.07891509106477</v>
      </c>
      <c r="I67" s="8"/>
      <c r="J67" s="158">
        <f t="shared" si="3"/>
        <v>82.860324349017816</v>
      </c>
    </row>
    <row r="68" spans="1:10" ht="18.25" customHeight="1">
      <c r="A68" s="414">
        <v>2022</v>
      </c>
      <c r="B68" s="416">
        <v>105</v>
      </c>
      <c r="C68" s="419">
        <v>377107</v>
      </c>
      <c r="D68" s="420"/>
      <c r="E68" s="419">
        <v>44096</v>
      </c>
      <c r="F68" s="420"/>
      <c r="H68" s="158">
        <f t="shared" si="2"/>
        <v>218.17766309504523</v>
      </c>
      <c r="I68" s="427"/>
      <c r="J68" s="158">
        <f t="shared" si="3"/>
        <v>125.90223846505253</v>
      </c>
    </row>
    <row r="69" spans="1:10" ht="18.25" customHeight="1">
      <c r="A69" s="414">
        <v>2023</v>
      </c>
      <c r="B69" s="416">
        <v>105</v>
      </c>
      <c r="C69" s="419">
        <v>416178</v>
      </c>
      <c r="D69" s="420"/>
      <c r="E69" s="419">
        <v>45016</v>
      </c>
      <c r="F69" s="420"/>
      <c r="H69" s="158">
        <f t="shared" si="2"/>
        <v>240.78243965656893</v>
      </c>
      <c r="I69" s="427"/>
      <c r="J69" s="158">
        <f t="shared" si="3"/>
        <v>128.52900867976246</v>
      </c>
    </row>
    <row r="70" spans="1:10">
      <c r="A70" s="414">
        <v>2024</v>
      </c>
      <c r="B70" s="416">
        <v>105</v>
      </c>
      <c r="C70" s="419">
        <v>393669</v>
      </c>
      <c r="D70" s="420"/>
      <c r="E70" s="419">
        <v>43554</v>
      </c>
      <c r="F70" s="420"/>
      <c r="H70" s="158">
        <f t="shared" si="2"/>
        <v>227.7597139617227</v>
      </c>
      <c r="I70" s="427"/>
      <c r="J70" s="158">
        <f t="shared" si="3"/>
        <v>124.35472818638648</v>
      </c>
    </row>
    <row r="71" spans="1:10">
      <c r="A71" s="414">
        <v>2025</v>
      </c>
      <c r="B71" s="416"/>
      <c r="C71" s="419"/>
      <c r="D71" s="420"/>
      <c r="E71" s="419"/>
      <c r="F71" s="420"/>
      <c r="H71" s="158"/>
      <c r="I71" s="427"/>
      <c r="J71" s="158"/>
    </row>
    <row r="72" spans="1:10">
      <c r="A72" s="416" t="s">
        <v>10</v>
      </c>
      <c r="B72" s="416">
        <v>105</v>
      </c>
      <c r="C72" s="431">
        <v>20060</v>
      </c>
      <c r="D72" s="445"/>
      <c r="E72" s="431">
        <v>2972</v>
      </c>
      <c r="F72" s="421"/>
      <c r="G72" s="417"/>
      <c r="H72" s="158">
        <f t="shared" si="2"/>
        <v>11.60584110527412</v>
      </c>
      <c r="I72" s="428"/>
      <c r="J72" s="158">
        <f t="shared" si="3"/>
        <v>8.4856098675194147</v>
      </c>
    </row>
    <row r="73" spans="1:10">
      <c r="A73" s="416" t="s">
        <v>11</v>
      </c>
      <c r="B73" s="416">
        <v>105</v>
      </c>
      <c r="C73" s="431">
        <v>22867</v>
      </c>
      <c r="D73" s="444"/>
      <c r="E73" s="431">
        <v>2787</v>
      </c>
      <c r="F73" s="420"/>
      <c r="G73" s="417"/>
      <c r="H73" s="158">
        <f t="shared" si="2"/>
        <v>13.22984888107195</v>
      </c>
      <c r="I73" s="429"/>
      <c r="J73" s="158">
        <f t="shared" si="3"/>
        <v>7.9574006395614436</v>
      </c>
    </row>
    <row r="74" spans="1:10">
      <c r="A74" s="416" t="s">
        <v>12</v>
      </c>
      <c r="B74" s="416">
        <v>105</v>
      </c>
      <c r="C74" s="431">
        <v>30183</v>
      </c>
      <c r="D74" s="444"/>
      <c r="E74" s="431">
        <v>3387</v>
      </c>
      <c r="F74" s="420"/>
      <c r="G74" s="417"/>
      <c r="H74" s="158">
        <f t="shared" si="2"/>
        <v>17.46256740181898</v>
      </c>
      <c r="I74" s="429"/>
      <c r="J74" s="158">
        <f t="shared" si="3"/>
        <v>9.6705116491548644</v>
      </c>
    </row>
    <row r="75" spans="1:10">
      <c r="A75" s="416" t="s">
        <v>13</v>
      </c>
      <c r="B75" s="416">
        <v>105</v>
      </c>
      <c r="C75" s="442">
        <v>34368</v>
      </c>
      <c r="D75" s="444"/>
      <c r="E75" s="442">
        <v>2901</v>
      </c>
      <c r="F75" s="415"/>
      <c r="G75" s="417"/>
      <c r="H75" s="158">
        <f t="shared" si="2"/>
        <v>19.883825877670038</v>
      </c>
      <c r="I75" s="429"/>
      <c r="J75" s="158">
        <f t="shared" si="3"/>
        <v>8.2828917313841934</v>
      </c>
    </row>
    <row r="76" spans="1:10">
      <c r="A76" s="416" t="s">
        <v>14</v>
      </c>
      <c r="B76" s="416">
        <v>105</v>
      </c>
      <c r="C76" s="442">
        <v>41105</v>
      </c>
      <c r="D76" s="444"/>
      <c r="E76" s="442">
        <v>3585</v>
      </c>
      <c r="F76" s="420"/>
      <c r="H76" s="158">
        <f t="shared" si="2"/>
        <v>23.78156025086205</v>
      </c>
      <c r="I76" s="427"/>
      <c r="J76" s="158">
        <f t="shared" si="3"/>
        <v>10.235838282320694</v>
      </c>
    </row>
    <row r="77" spans="1:10">
      <c r="A77" s="416" t="s">
        <v>15</v>
      </c>
      <c r="B77" s="416">
        <v>105</v>
      </c>
      <c r="C77" s="442"/>
      <c r="D77" s="444"/>
      <c r="E77" s="442"/>
      <c r="F77" s="420"/>
      <c r="H77" s="158">
        <f t="shared" si="2"/>
        <v>0</v>
      </c>
      <c r="I77" s="427"/>
      <c r="J77" s="158">
        <f t="shared" si="3"/>
        <v>0</v>
      </c>
    </row>
    <row r="78" spans="1:10">
      <c r="A78" s="416" t="s">
        <v>16</v>
      </c>
      <c r="B78" s="416">
        <v>105</v>
      </c>
      <c r="C78" s="442"/>
      <c r="D78" s="444"/>
      <c r="E78" s="442"/>
      <c r="F78" s="420"/>
      <c r="H78" s="158">
        <f t="shared" si="2"/>
        <v>0</v>
      </c>
      <c r="I78" s="427"/>
      <c r="J78" s="158">
        <f t="shared" si="3"/>
        <v>0</v>
      </c>
    </row>
    <row r="79" spans="1:10">
      <c r="A79" s="416" t="s">
        <v>17</v>
      </c>
      <c r="B79" s="416">
        <v>105</v>
      </c>
      <c r="C79" s="442"/>
      <c r="D79" s="444"/>
      <c r="E79" s="442"/>
      <c r="F79" s="420"/>
      <c r="H79" s="158">
        <f t="shared" si="2"/>
        <v>0</v>
      </c>
      <c r="I79" s="427"/>
      <c r="J79" s="158">
        <f t="shared" si="3"/>
        <v>0</v>
      </c>
    </row>
    <row r="80" spans="1:10">
      <c r="A80" s="416" t="s">
        <v>18</v>
      </c>
      <c r="B80" s="416">
        <v>105</v>
      </c>
      <c r="C80" s="442"/>
      <c r="D80" s="444"/>
      <c r="E80" s="442"/>
      <c r="F80" s="420"/>
      <c r="H80" s="158">
        <f t="shared" si="2"/>
        <v>0</v>
      </c>
      <c r="I80" s="427"/>
      <c r="J80" s="158">
        <f t="shared" si="3"/>
        <v>0</v>
      </c>
    </row>
    <row r="81" spans="1:10">
      <c r="A81" s="416" t="s">
        <v>19</v>
      </c>
      <c r="B81" s="416">
        <v>105</v>
      </c>
      <c r="C81" s="442"/>
      <c r="D81" s="444"/>
      <c r="E81" s="442"/>
      <c r="F81" s="420"/>
      <c r="H81" s="158">
        <f t="shared" si="2"/>
        <v>0</v>
      </c>
      <c r="I81" s="427"/>
      <c r="J81" s="158">
        <f t="shared" si="3"/>
        <v>0</v>
      </c>
    </row>
    <row r="82" spans="1:10">
      <c r="A82" s="416" t="s">
        <v>20</v>
      </c>
      <c r="B82" s="416">
        <v>105</v>
      </c>
      <c r="C82" s="442"/>
      <c r="D82" s="444"/>
      <c r="E82" s="442"/>
      <c r="F82" s="420"/>
      <c r="H82" s="158">
        <f t="shared" si="2"/>
        <v>0</v>
      </c>
      <c r="I82" s="427"/>
      <c r="J82" s="158">
        <f t="shared" si="3"/>
        <v>0</v>
      </c>
    </row>
    <row r="83" spans="1:10">
      <c r="A83" s="416" t="s">
        <v>21</v>
      </c>
      <c r="B83" s="416">
        <v>105</v>
      </c>
      <c r="C83" s="442"/>
      <c r="D83" s="444"/>
      <c r="E83" s="442"/>
      <c r="F83" s="420"/>
      <c r="H83" s="158">
        <f t="shared" si="2"/>
        <v>0</v>
      </c>
      <c r="I83" s="427"/>
      <c r="J83" s="158">
        <f t="shared" si="3"/>
        <v>0</v>
      </c>
    </row>
    <row r="84" spans="1:10">
      <c r="C84" s="446"/>
      <c r="D84" s="446"/>
      <c r="E84" s="446"/>
      <c r="G84" s="423"/>
      <c r="H84" s="426"/>
      <c r="I84" s="423"/>
      <c r="J84" s="426"/>
    </row>
    <row r="85" spans="1:10">
      <c r="C85" s="446"/>
      <c r="D85" s="446"/>
      <c r="E85" s="446"/>
    </row>
  </sheetData>
  <mergeCells count="16">
    <mergeCell ref="A1:J1"/>
    <mergeCell ref="A2:B5"/>
    <mergeCell ref="C2:F2"/>
    <mergeCell ref="G2:J2"/>
    <mergeCell ref="C3:D3"/>
    <mergeCell ref="E3:F3"/>
    <mergeCell ref="G3:H3"/>
    <mergeCell ref="I3:J3"/>
    <mergeCell ref="C4:C5"/>
    <mergeCell ref="E4:E5"/>
    <mergeCell ref="A45:B45"/>
    <mergeCell ref="C45:J45"/>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A77" sqref="A77:K77"/>
    </sheetView>
  </sheetViews>
  <sheetFormatPr baseColWidth="10" defaultRowHeight="13"/>
  <cols>
    <col min="1" max="1" width="5.54296875" customWidth="1"/>
    <col min="2" max="2" width="7.453125" bestFit="1" customWidth="1"/>
    <col min="3" max="3" width="8.1796875" bestFit="1" customWidth="1"/>
    <col min="4" max="4" width="5.453125" customWidth="1"/>
    <col min="5" max="5" width="7.26953125" bestFit="1" customWidth="1"/>
    <col min="6" max="6" width="5" customWidth="1"/>
    <col min="7" max="7" width="8" customWidth="1"/>
    <col min="8" max="8" width="5.26953125" customWidth="1"/>
    <col min="9" max="9" width="7" bestFit="1" customWidth="1"/>
    <col min="10" max="10" width="5.453125" customWidth="1"/>
    <col min="11" max="11" width="4.7265625" customWidth="1"/>
    <col min="12" max="12" width="5.1796875" customWidth="1"/>
    <col min="13" max="13" width="3.81640625" bestFit="1" customWidth="1"/>
    <col min="14" max="14" width="7.453125" bestFit="1" customWidth="1"/>
    <col min="15" max="15" width="9" customWidth="1"/>
    <col min="16" max="16" width="5.81640625" bestFit="1" customWidth="1"/>
    <col min="17" max="17" width="7.1796875" customWidth="1"/>
    <col min="18" max="18" width="5" customWidth="1"/>
    <col min="19" max="19" width="8.1796875" customWidth="1"/>
    <col min="20" max="20" width="4.453125" customWidth="1"/>
    <col min="21" max="21" width="7.54296875" customWidth="1"/>
    <col min="22" max="22" width="5.453125" customWidth="1"/>
    <col min="23" max="23" width="4.1796875" customWidth="1"/>
    <col min="24" max="24" width="6.7265625" customWidth="1"/>
    <col min="25" max="25" width="6.26953125" bestFit="1" customWidth="1"/>
    <col min="26" max="26" width="10.54296875" customWidth="1"/>
    <col min="27" max="30" width="8.1796875" customWidth="1"/>
    <col min="31" max="31" width="8.1796875" hidden="1" customWidth="1"/>
    <col min="32" max="35" width="8.1796875" customWidth="1"/>
    <col min="36" max="36" width="8.1796875" hidden="1" customWidth="1"/>
  </cols>
  <sheetData>
    <row r="1" spans="1:36" ht="12.75" customHeight="1">
      <c r="A1" s="576" t="s">
        <v>127</v>
      </c>
      <c r="B1" s="576"/>
      <c r="C1" s="55" t="s">
        <v>140</v>
      </c>
      <c r="M1" s="576" t="s">
        <v>127</v>
      </c>
      <c r="N1" s="576"/>
      <c r="O1" s="55" t="s">
        <v>139</v>
      </c>
      <c r="Y1" s="55"/>
      <c r="Z1" s="103" t="s">
        <v>34</v>
      </c>
      <c r="AA1" s="574" t="s">
        <v>144</v>
      </c>
      <c r="AB1" s="574"/>
      <c r="AC1" s="574"/>
      <c r="AD1" s="574"/>
      <c r="AE1" s="574"/>
      <c r="AF1" s="575" t="s">
        <v>145</v>
      </c>
      <c r="AG1" s="575"/>
      <c r="AH1" s="575"/>
      <c r="AI1" s="575"/>
      <c r="AJ1" s="575"/>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4" t="s">
        <v>2</v>
      </c>
      <c r="AB2" s="574"/>
      <c r="AC2" s="574" t="s">
        <v>3</v>
      </c>
      <c r="AD2" s="574"/>
      <c r="AE2" s="105" t="s">
        <v>34</v>
      </c>
      <c r="AF2" s="574" t="s">
        <v>2</v>
      </c>
      <c r="AG2" s="574"/>
      <c r="AH2" s="574" t="s">
        <v>3</v>
      </c>
      <c r="AI2" s="574"/>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3" t="s">
        <v>34</v>
      </c>
      <c r="AB3" s="573"/>
      <c r="AC3" s="573" t="s">
        <v>34</v>
      </c>
      <c r="AD3" s="573"/>
      <c r="AE3" s="107" t="s">
        <v>147</v>
      </c>
      <c r="AF3" s="573" t="s">
        <v>34</v>
      </c>
      <c r="AG3" s="573"/>
      <c r="AH3" s="573" t="s">
        <v>34</v>
      </c>
      <c r="AI3" s="573"/>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4" t="s">
        <v>0</v>
      </c>
      <c r="AF12" s="574"/>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5"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6" t="s">
        <v>125</v>
      </c>
      <c r="B16" s="576"/>
      <c r="C16" s="55" t="s">
        <v>140</v>
      </c>
      <c r="M16" s="576" t="s">
        <v>125</v>
      </c>
      <c r="N16" s="576"/>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5" customHeight="1"/>
    <row r="31" spans="1:36">
      <c r="A31" s="576" t="s">
        <v>126</v>
      </c>
      <c r="B31" s="576"/>
      <c r="C31" s="55" t="s">
        <v>140</v>
      </c>
      <c r="M31" s="576" t="s">
        <v>126</v>
      </c>
      <c r="N31" s="576"/>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6" t="s">
        <v>127</v>
      </c>
      <c r="B46" s="576"/>
      <c r="C46" s="55" t="s">
        <v>141</v>
      </c>
      <c r="M46" s="576" t="s">
        <v>127</v>
      </c>
      <c r="N46" s="576"/>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A77" sqref="A77:K77"/>
    </sheetView>
  </sheetViews>
  <sheetFormatPr baseColWidth="10" defaultRowHeight="13"/>
  <cols>
    <col min="1" max="1" width="29.1796875" customWidth="1"/>
    <col min="3" max="11" width="9.453125" bestFit="1" customWidth="1"/>
    <col min="12" max="12" width="6.81640625" style="56" customWidth="1"/>
    <col min="13" max="13" width="7.26953125" customWidth="1"/>
    <col min="14" max="14" width="2.26953125" style="71" customWidth="1"/>
    <col min="15" max="15" width="8.54296875" customWidth="1"/>
    <col min="16" max="16" width="2.26953125" style="71" customWidth="1"/>
    <col min="17" max="17" width="2.26953125" customWidth="1"/>
    <col min="18" max="18" width="8.7265625" customWidth="1"/>
    <col min="19" max="19" width="2.26953125" style="71" customWidth="1"/>
    <col min="20" max="20" width="8.81640625" customWidth="1"/>
    <col min="21" max="21" width="2.26953125" style="71" customWidth="1"/>
    <col min="22" max="23" width="2.26953125" customWidth="1"/>
  </cols>
  <sheetData>
    <row r="1" spans="1:23">
      <c r="A1" s="139"/>
      <c r="B1" s="577" t="s">
        <v>177</v>
      </c>
      <c r="C1" s="577"/>
      <c r="D1" s="577"/>
      <c r="E1" s="577"/>
      <c r="F1" s="577"/>
      <c r="G1" s="577"/>
      <c r="H1" s="577"/>
      <c r="I1" s="577"/>
      <c r="J1" s="577"/>
      <c r="K1" s="577"/>
      <c r="M1" s="577" t="s">
        <v>178</v>
      </c>
      <c r="N1" s="577"/>
      <c r="O1" s="577"/>
      <c r="P1" s="577"/>
      <c r="Q1" s="577"/>
      <c r="R1" s="577"/>
      <c r="S1" s="577"/>
      <c r="T1" s="577"/>
      <c r="U1" s="577"/>
      <c r="V1" s="577"/>
      <c r="W1" s="577"/>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A77" sqref="A77:K77"/>
    </sheetView>
  </sheetViews>
  <sheetFormatPr baseColWidth="10" defaultColWidth="11.453125" defaultRowHeight="9"/>
  <cols>
    <col min="1" max="1" width="4.1796875" style="258" customWidth="1"/>
    <col min="2" max="2" width="7.26953125" style="258" customWidth="1"/>
    <col min="3" max="3" width="8.54296875" style="258" customWidth="1"/>
    <col min="4" max="4" width="9.7265625" style="258" customWidth="1"/>
    <col min="5" max="5" width="7.81640625" style="258" customWidth="1"/>
    <col min="6" max="6" width="9.7265625" style="258" customWidth="1"/>
    <col min="7" max="7" width="8.54296875" style="258" customWidth="1"/>
    <col min="8" max="8" width="9.7265625" style="258" customWidth="1"/>
    <col min="9" max="9" width="8.54296875" style="258" customWidth="1"/>
    <col min="10" max="10" width="9.7265625" style="258" customWidth="1"/>
    <col min="11" max="11" width="8.26953125" style="258" customWidth="1"/>
    <col min="12" max="12" width="7.81640625" style="258" customWidth="1"/>
    <col min="13" max="13" width="5.1796875" style="258" customWidth="1"/>
    <col min="14" max="14" width="11.453125" style="258"/>
    <col min="15" max="15" width="6.54296875" style="258" customWidth="1"/>
    <col min="16" max="16384" width="11.453125" style="258"/>
  </cols>
  <sheetData>
    <row r="1" spans="1:20" ht="40" customHeight="1">
      <c r="A1" s="465" t="s">
        <v>105</v>
      </c>
      <c r="B1" s="465"/>
      <c r="C1" s="465"/>
      <c r="D1" s="465"/>
      <c r="E1" s="465"/>
      <c r="F1" s="465"/>
      <c r="G1" s="465"/>
      <c r="H1" s="465"/>
      <c r="I1" s="465"/>
      <c r="J1" s="465"/>
      <c r="K1" s="465"/>
      <c r="L1" s="257" t="s">
        <v>28</v>
      </c>
      <c r="T1" s="259"/>
    </row>
    <row r="2" spans="1:20" ht="12.25" customHeight="1">
      <c r="A2" s="466" t="s">
        <v>23</v>
      </c>
      <c r="B2" s="462"/>
      <c r="C2" s="467" t="s">
        <v>2</v>
      </c>
      <c r="D2" s="468"/>
      <c r="E2" s="468"/>
      <c r="F2" s="469"/>
      <c r="G2" s="467" t="s">
        <v>3</v>
      </c>
      <c r="H2" s="468"/>
      <c r="I2" s="468"/>
      <c r="J2" s="469"/>
      <c r="K2" s="470" t="s">
        <v>374</v>
      </c>
      <c r="L2" s="260"/>
    </row>
    <row r="3" spans="1:20" ht="12.25" customHeight="1">
      <c r="A3" s="466"/>
      <c r="B3" s="462"/>
      <c r="C3" s="473" t="s">
        <v>7</v>
      </c>
      <c r="D3" s="473"/>
      <c r="E3" s="473" t="s">
        <v>39</v>
      </c>
      <c r="F3" s="473"/>
      <c r="G3" s="473" t="s">
        <v>7</v>
      </c>
      <c r="H3" s="473"/>
      <c r="I3" s="473" t="s">
        <v>39</v>
      </c>
      <c r="J3" s="473"/>
      <c r="K3" s="471"/>
      <c r="L3" s="260"/>
      <c r="N3" s="258" t="s">
        <v>372</v>
      </c>
    </row>
    <row r="4" spans="1:20" ht="39.25" customHeight="1">
      <c r="A4" s="466"/>
      <c r="B4" s="462"/>
      <c r="C4" s="462" t="s">
        <v>0</v>
      </c>
      <c r="D4" s="448" t="s">
        <v>102</v>
      </c>
      <c r="E4" s="462" t="s">
        <v>0</v>
      </c>
      <c r="F4" s="448" t="s">
        <v>102</v>
      </c>
      <c r="G4" s="462" t="s">
        <v>0</v>
      </c>
      <c r="H4" s="448" t="s">
        <v>102</v>
      </c>
      <c r="I4" s="462" t="s">
        <v>0</v>
      </c>
      <c r="J4" s="448" t="s">
        <v>102</v>
      </c>
      <c r="K4" s="472"/>
      <c r="L4" s="260"/>
    </row>
    <row r="5" spans="1:20" ht="12.25" customHeight="1">
      <c r="A5" s="466"/>
      <c r="B5" s="462"/>
      <c r="C5" s="462"/>
      <c r="D5" s="448" t="s">
        <v>24</v>
      </c>
      <c r="E5" s="462"/>
      <c r="F5" s="448" t="s">
        <v>24</v>
      </c>
      <c r="G5" s="462"/>
      <c r="H5" s="448" t="s">
        <v>24</v>
      </c>
      <c r="I5" s="462"/>
      <c r="J5" s="448" t="s">
        <v>24</v>
      </c>
      <c r="K5" s="262" t="s">
        <v>24</v>
      </c>
      <c r="L5" s="260"/>
    </row>
    <row r="6" spans="1:20" ht="5.15" customHeight="1">
      <c r="A6" s="263"/>
      <c r="B6" s="264"/>
      <c r="C6" s="260"/>
      <c r="D6" s="260"/>
      <c r="E6" s="260"/>
      <c r="F6" s="260"/>
      <c r="G6" s="260"/>
      <c r="H6" s="260"/>
      <c r="I6" s="260"/>
      <c r="J6" s="260"/>
      <c r="K6" s="260"/>
      <c r="L6" s="260"/>
    </row>
    <row r="7" spans="1:20" s="270" customFormat="1" ht="8.5" customHeight="1">
      <c r="A7" s="265"/>
      <c r="B7" s="265"/>
      <c r="C7" s="266" t="s">
        <v>4</v>
      </c>
      <c r="D7" s="267"/>
      <c r="E7" s="267"/>
      <c r="F7" s="267"/>
      <c r="G7" s="267"/>
      <c r="H7" s="267"/>
      <c r="I7" s="267"/>
      <c r="J7" s="267"/>
      <c r="K7" s="267"/>
      <c r="L7" s="268"/>
      <c r="M7" s="269"/>
      <c r="N7" s="269"/>
      <c r="O7" s="269"/>
      <c r="P7" s="269"/>
      <c r="Q7" s="269"/>
    </row>
    <row r="8" spans="1:20" s="270" customFormat="1" ht="8.5"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5"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5"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5"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5"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5"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5"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5"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5"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5"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5"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5"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5"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5"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5"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5"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5"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5"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5"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5"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15" customHeight="1">
      <c r="A31" s="280"/>
      <c r="B31" s="272"/>
      <c r="C31" s="281"/>
      <c r="D31" s="276"/>
      <c r="E31" s="281"/>
      <c r="F31" s="276"/>
      <c r="G31" s="281"/>
      <c r="H31" s="276"/>
      <c r="I31" s="281"/>
      <c r="J31" s="276"/>
      <c r="K31" s="273"/>
      <c r="L31" s="273"/>
    </row>
    <row r="32" spans="1:18" s="270" customFormat="1" ht="8.5" customHeight="1">
      <c r="A32" s="280"/>
      <c r="B32" s="280"/>
      <c r="C32" s="266" t="s">
        <v>5</v>
      </c>
      <c r="D32" s="282"/>
      <c r="E32" s="267"/>
      <c r="F32" s="267"/>
      <c r="G32" s="267"/>
      <c r="H32" s="267"/>
      <c r="I32" s="267"/>
      <c r="J32" s="267"/>
      <c r="K32" s="267"/>
      <c r="L32" s="268"/>
    </row>
    <row r="33" spans="1:47" s="270" customFormat="1" ht="8.5"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5"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5"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5"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5"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5"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5"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5"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5"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5"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5"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5"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5"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5"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5"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5"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5"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5"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5"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5"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15" customHeight="1">
      <c r="A56" s="280"/>
      <c r="B56" s="272"/>
      <c r="C56" s="286"/>
      <c r="D56" s="287"/>
      <c r="E56" s="286"/>
      <c r="F56" s="287"/>
      <c r="G56" s="286"/>
      <c r="H56" s="287"/>
      <c r="I56" s="286"/>
      <c r="J56" s="287"/>
      <c r="K56" s="285"/>
      <c r="L56" s="285"/>
    </row>
    <row r="57" spans="1:20" s="270" customFormat="1" ht="8.5" customHeight="1">
      <c r="A57" s="280"/>
      <c r="B57" s="280"/>
      <c r="C57" s="288" t="s">
        <v>6</v>
      </c>
      <c r="D57" s="289"/>
      <c r="E57" s="289"/>
      <c r="F57" s="289"/>
      <c r="G57" s="289"/>
      <c r="H57" s="289"/>
      <c r="I57" s="289"/>
      <c r="J57" s="289"/>
      <c r="K57" s="289"/>
      <c r="L57" s="290"/>
    </row>
    <row r="58" spans="1:20" s="270" customFormat="1" ht="8.5"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5"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5"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5"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5"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5"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5"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5"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5"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5"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5"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5"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5"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5"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5"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5"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5"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5"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5"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5" customHeight="1">
      <c r="A80" s="280"/>
      <c r="B80" s="272" t="s">
        <v>21</v>
      </c>
      <c r="C80" s="136">
        <v>121455</v>
      </c>
      <c r="D80" s="163">
        <v>5.4</v>
      </c>
      <c r="E80" s="136">
        <v>23204</v>
      </c>
      <c r="F80" s="163">
        <v>1.2</v>
      </c>
      <c r="G80" s="136">
        <v>214211</v>
      </c>
      <c r="H80" s="137">
        <v>5.4</v>
      </c>
      <c r="I80" s="136">
        <v>45365</v>
      </c>
      <c r="J80" s="163">
        <v>7.4</v>
      </c>
      <c r="K80" s="138">
        <v>42.3</v>
      </c>
      <c r="L80" s="273"/>
    </row>
    <row r="81" spans="1:12" ht="8.5" customHeight="1">
      <c r="A81" s="291" t="s">
        <v>37</v>
      </c>
      <c r="B81" s="291"/>
      <c r="C81" s="292"/>
      <c r="D81" s="293"/>
      <c r="E81" s="292"/>
      <c r="F81" s="293"/>
      <c r="G81" s="292"/>
      <c r="H81" s="293"/>
      <c r="I81" s="292"/>
      <c r="J81" s="293"/>
      <c r="K81" s="294"/>
      <c r="L81" s="294"/>
    </row>
    <row r="82" spans="1:12" ht="20.149999999999999" customHeight="1">
      <c r="A82" s="463" t="s">
        <v>345</v>
      </c>
      <c r="B82" s="464"/>
      <c r="C82" s="464"/>
      <c r="D82" s="464"/>
      <c r="E82" s="464"/>
      <c r="F82" s="464"/>
      <c r="G82" s="464"/>
      <c r="H82" s="464"/>
      <c r="I82" s="464"/>
      <c r="J82" s="464"/>
      <c r="K82" s="464"/>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6" zoomScale="156" zoomScaleNormal="150" zoomScaleSheetLayoutView="156" workbookViewId="0">
      <selection activeCell="A77" sqref="A77:K77"/>
    </sheetView>
  </sheetViews>
  <sheetFormatPr baseColWidth="10" defaultColWidth="11.453125" defaultRowHeight="9"/>
  <cols>
    <col min="1" max="1" width="20.7265625" style="373" customWidth="1"/>
    <col min="2" max="2" width="6.54296875" style="373" customWidth="1"/>
    <col min="3" max="3" width="8.453125" style="373" customWidth="1"/>
    <col min="4" max="4" width="6.54296875" style="373" customWidth="1"/>
    <col min="5" max="5" width="8.453125" style="373" customWidth="1"/>
    <col min="6" max="6" width="5.7265625" style="373" customWidth="1"/>
    <col min="7" max="7" width="6.54296875" style="373" customWidth="1"/>
    <col min="8" max="8" width="8.453125" style="373" customWidth="1"/>
    <col min="9" max="9" width="6.54296875" style="373" customWidth="1"/>
    <col min="10" max="10" width="8.453125" style="373" customWidth="1"/>
    <col min="11" max="11" width="5.7265625" style="373" customWidth="1"/>
    <col min="12" max="12" width="11.453125" style="373"/>
    <col min="13" max="13" width="5.1796875" style="373" customWidth="1"/>
    <col min="14" max="16384" width="11.453125" style="373"/>
  </cols>
  <sheetData>
    <row r="1" spans="1:14" ht="40" customHeight="1">
      <c r="A1" s="474" t="s">
        <v>272</v>
      </c>
      <c r="B1" s="474"/>
      <c r="C1" s="474"/>
      <c r="D1" s="474"/>
      <c r="E1" s="474"/>
      <c r="F1" s="474"/>
      <c r="G1" s="474"/>
      <c r="H1" s="474"/>
      <c r="I1" s="474"/>
      <c r="J1" s="474"/>
      <c r="K1" s="474"/>
      <c r="L1" s="372" t="s">
        <v>28</v>
      </c>
    </row>
    <row r="2" spans="1:14" ht="12.25" customHeight="1">
      <c r="A2" s="475" t="s">
        <v>273</v>
      </c>
      <c r="B2" s="477" t="s">
        <v>385</v>
      </c>
      <c r="C2" s="477"/>
      <c r="D2" s="477"/>
      <c r="E2" s="477"/>
      <c r="F2" s="477"/>
      <c r="G2" s="477" t="s">
        <v>386</v>
      </c>
      <c r="H2" s="477"/>
      <c r="I2" s="477"/>
      <c r="J2" s="477"/>
      <c r="K2" s="478"/>
      <c r="N2" s="431" t="s">
        <v>371</v>
      </c>
    </row>
    <row r="3" spans="1:14" ht="12.25" customHeight="1">
      <c r="A3" s="476"/>
      <c r="B3" s="477" t="s">
        <v>2</v>
      </c>
      <c r="C3" s="477"/>
      <c r="D3" s="477" t="s">
        <v>3</v>
      </c>
      <c r="E3" s="477"/>
      <c r="F3" s="479" t="s">
        <v>367</v>
      </c>
      <c r="G3" s="477" t="s">
        <v>368</v>
      </c>
      <c r="H3" s="477"/>
      <c r="I3" s="477" t="s">
        <v>3</v>
      </c>
      <c r="J3" s="477"/>
      <c r="K3" s="481" t="s">
        <v>367</v>
      </c>
    </row>
    <row r="4" spans="1:14" ht="48.25" customHeight="1">
      <c r="A4" s="476"/>
      <c r="B4" s="479" t="s">
        <v>0</v>
      </c>
      <c r="C4" s="374" t="s">
        <v>101</v>
      </c>
      <c r="D4" s="479" t="s">
        <v>0</v>
      </c>
      <c r="E4" s="374" t="s">
        <v>101</v>
      </c>
      <c r="F4" s="480"/>
      <c r="G4" s="479" t="s">
        <v>0</v>
      </c>
      <c r="H4" s="374" t="s">
        <v>101</v>
      </c>
      <c r="I4" s="479" t="s">
        <v>0</v>
      </c>
      <c r="J4" s="374" t="s">
        <v>101</v>
      </c>
      <c r="K4" s="482"/>
    </row>
    <row r="5" spans="1:14" ht="12.25" customHeight="1">
      <c r="A5" s="476"/>
      <c r="B5" s="480"/>
      <c r="C5" s="454" t="s">
        <v>24</v>
      </c>
      <c r="D5" s="480"/>
      <c r="E5" s="454" t="s">
        <v>24</v>
      </c>
      <c r="F5" s="454" t="s">
        <v>1</v>
      </c>
      <c r="G5" s="480"/>
      <c r="H5" s="454" t="s">
        <v>24</v>
      </c>
      <c r="I5" s="480"/>
      <c r="J5" s="454" t="s">
        <v>24</v>
      </c>
      <c r="K5" s="455" t="s">
        <v>1</v>
      </c>
      <c r="N5" s="431"/>
    </row>
    <row r="6" spans="1:14" ht="5.15"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117170</v>
      </c>
      <c r="C8" s="382">
        <v>8.3000000000000007</v>
      </c>
      <c r="D8" s="181">
        <v>226335</v>
      </c>
      <c r="E8" s="382">
        <v>8</v>
      </c>
      <c r="F8" s="184">
        <v>1.9</v>
      </c>
      <c r="G8" s="181">
        <v>479573</v>
      </c>
      <c r="H8" s="382">
        <v>9.6999999999999993</v>
      </c>
      <c r="I8" s="181">
        <v>917475</v>
      </c>
      <c r="J8" s="382">
        <v>5.0999999999999996</v>
      </c>
      <c r="K8" s="184">
        <v>1.9</v>
      </c>
      <c r="L8" s="383"/>
      <c r="N8" s="384"/>
    </row>
    <row r="9" spans="1:14" ht="9.75" customHeight="1">
      <c r="A9" s="153" t="s">
        <v>9</v>
      </c>
      <c r="B9" s="183">
        <v>95288</v>
      </c>
      <c r="C9" s="382">
        <v>6.4</v>
      </c>
      <c r="D9" s="181">
        <v>186493</v>
      </c>
      <c r="E9" s="382">
        <v>6.6</v>
      </c>
      <c r="F9" s="184">
        <v>2</v>
      </c>
      <c r="G9" s="181">
        <v>394902</v>
      </c>
      <c r="H9" s="382">
        <v>9.5</v>
      </c>
      <c r="I9" s="181">
        <v>761568</v>
      </c>
      <c r="J9" s="382">
        <v>5.2</v>
      </c>
      <c r="K9" s="184">
        <v>1.9</v>
      </c>
    </row>
    <row r="10" spans="1:14" ht="9.75" customHeight="1">
      <c r="A10" s="153" t="s">
        <v>8</v>
      </c>
      <c r="B10" s="183">
        <v>21882</v>
      </c>
      <c r="C10" s="382">
        <v>17.7</v>
      </c>
      <c r="D10" s="181">
        <v>39842</v>
      </c>
      <c r="E10" s="382">
        <v>15</v>
      </c>
      <c r="F10" s="184">
        <v>1.8</v>
      </c>
      <c r="G10" s="181">
        <v>84671</v>
      </c>
      <c r="H10" s="382">
        <v>10.8</v>
      </c>
      <c r="I10" s="181">
        <v>155907</v>
      </c>
      <c r="J10" s="382">
        <v>4.5999999999999996</v>
      </c>
      <c r="K10" s="184">
        <v>1.8</v>
      </c>
    </row>
    <row r="11" spans="1:14" ht="5.15"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107127</v>
      </c>
      <c r="C13" s="437">
        <v>5.6</v>
      </c>
      <c r="D13" s="438">
        <v>197543</v>
      </c>
      <c r="E13" s="437">
        <v>5.3</v>
      </c>
      <c r="F13" s="439">
        <v>1.8</v>
      </c>
      <c r="G13" s="438">
        <v>453523</v>
      </c>
      <c r="H13" s="437">
        <v>8.8000000000000007</v>
      </c>
      <c r="I13" s="438">
        <v>822173</v>
      </c>
      <c r="J13" s="437">
        <v>3.9</v>
      </c>
      <c r="K13" s="439">
        <v>1.8</v>
      </c>
    </row>
    <row r="14" spans="1:14" ht="9.75" customHeight="1">
      <c r="A14" s="154" t="s">
        <v>9</v>
      </c>
      <c r="B14" s="436">
        <v>86981</v>
      </c>
      <c r="C14" s="437">
        <v>3.4</v>
      </c>
      <c r="D14" s="438">
        <v>160560</v>
      </c>
      <c r="E14" s="437">
        <v>3.3</v>
      </c>
      <c r="F14" s="439">
        <v>1.8</v>
      </c>
      <c r="G14" s="438">
        <v>373343</v>
      </c>
      <c r="H14" s="437">
        <v>8.8000000000000007</v>
      </c>
      <c r="I14" s="438">
        <v>673967</v>
      </c>
      <c r="J14" s="437">
        <v>4</v>
      </c>
      <c r="K14" s="439">
        <v>1.8</v>
      </c>
    </row>
    <row r="15" spans="1:14" ht="9.75" customHeight="1">
      <c r="A15" s="154" t="s">
        <v>8</v>
      </c>
      <c r="B15" s="436">
        <v>20146</v>
      </c>
      <c r="C15" s="437">
        <v>16.399999999999999</v>
      </c>
      <c r="D15" s="440">
        <v>36983</v>
      </c>
      <c r="E15" s="437">
        <v>14.7</v>
      </c>
      <c r="F15" s="439">
        <v>1.8</v>
      </c>
      <c r="G15" s="440">
        <v>80180</v>
      </c>
      <c r="H15" s="437">
        <v>9.1</v>
      </c>
      <c r="I15" s="440">
        <v>148206</v>
      </c>
      <c r="J15" s="437">
        <v>3.2</v>
      </c>
      <c r="K15" s="439">
        <v>1.8</v>
      </c>
    </row>
    <row r="16" spans="1:14" ht="5.15"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67228</v>
      </c>
      <c r="C18" s="382">
        <v>5.0999999999999996</v>
      </c>
      <c r="D18" s="181">
        <v>121743</v>
      </c>
      <c r="E18" s="382">
        <v>0.5</v>
      </c>
      <c r="F18" s="184">
        <v>1.8</v>
      </c>
      <c r="G18" s="181">
        <v>283208</v>
      </c>
      <c r="H18" s="382">
        <v>7</v>
      </c>
      <c r="I18" s="181">
        <v>503831</v>
      </c>
      <c r="J18" s="382" t="s">
        <v>35</v>
      </c>
      <c r="K18" s="184">
        <v>1.8</v>
      </c>
    </row>
    <row r="19" spans="1:14" ht="9.75" customHeight="1">
      <c r="A19" s="154" t="s">
        <v>9</v>
      </c>
      <c r="B19" s="183">
        <v>54222</v>
      </c>
      <c r="C19" s="382">
        <v>2.9</v>
      </c>
      <c r="D19" s="181">
        <v>97864</v>
      </c>
      <c r="E19" s="382">
        <v>-1.5</v>
      </c>
      <c r="F19" s="184">
        <v>1.8</v>
      </c>
      <c r="G19" s="181">
        <v>230794</v>
      </c>
      <c r="H19" s="382">
        <v>5.9</v>
      </c>
      <c r="I19" s="181">
        <v>408354</v>
      </c>
      <c r="J19" s="382">
        <v>-0.6</v>
      </c>
      <c r="K19" s="184">
        <v>1.8</v>
      </c>
    </row>
    <row r="20" spans="1:14" ht="9.75" customHeight="1">
      <c r="A20" s="154" t="s">
        <v>8</v>
      </c>
      <c r="B20" s="183">
        <v>13006</v>
      </c>
      <c r="C20" s="382">
        <v>15.2</v>
      </c>
      <c r="D20" s="181">
        <v>23879</v>
      </c>
      <c r="E20" s="382">
        <v>9.4</v>
      </c>
      <c r="F20" s="184">
        <v>1.8</v>
      </c>
      <c r="G20" s="181">
        <v>52414</v>
      </c>
      <c r="H20" s="382">
        <v>12</v>
      </c>
      <c r="I20" s="181">
        <v>95477</v>
      </c>
      <c r="J20" s="382">
        <v>2.6</v>
      </c>
      <c r="K20" s="184">
        <v>1.8</v>
      </c>
    </row>
    <row r="21" spans="1:14" ht="4.75" customHeight="1">
      <c r="A21" s="154"/>
      <c r="B21" s="183"/>
      <c r="C21" s="182"/>
      <c r="D21" s="181"/>
      <c r="E21" s="182"/>
      <c r="F21" s="184"/>
      <c r="G21" s="181"/>
      <c r="H21" s="182"/>
      <c r="I21" s="181"/>
      <c r="J21" s="382"/>
      <c r="K21" s="184"/>
    </row>
    <row r="22" spans="1:14" ht="9.75" customHeight="1">
      <c r="A22" s="153" t="s">
        <v>349</v>
      </c>
      <c r="B22" s="183">
        <v>38263</v>
      </c>
      <c r="C22" s="382">
        <v>8.1</v>
      </c>
      <c r="D22" s="181">
        <v>72734</v>
      </c>
      <c r="E22" s="382">
        <v>16.399999999999999</v>
      </c>
      <c r="F22" s="184">
        <v>1.9</v>
      </c>
      <c r="G22" s="181">
        <v>163137</v>
      </c>
      <c r="H22" s="382">
        <v>13.5</v>
      </c>
      <c r="I22" s="181">
        <v>304980</v>
      </c>
      <c r="J22" s="382">
        <v>12.6</v>
      </c>
      <c r="K22" s="184">
        <v>1.9</v>
      </c>
      <c r="N22" s="380"/>
    </row>
    <row r="23" spans="1:14" ht="9.75" customHeight="1">
      <c r="A23" s="154" t="s">
        <v>9</v>
      </c>
      <c r="B23" s="183">
        <v>31264</v>
      </c>
      <c r="C23" s="382">
        <v>5.8</v>
      </c>
      <c r="D23" s="181">
        <v>59856</v>
      </c>
      <c r="E23" s="382">
        <v>14.4</v>
      </c>
      <c r="F23" s="184">
        <v>1.9</v>
      </c>
      <c r="G23" s="181">
        <v>135792</v>
      </c>
      <c r="H23" s="382">
        <v>15.5</v>
      </c>
      <c r="I23" s="181">
        <v>252997</v>
      </c>
      <c r="J23" s="382">
        <v>14.1</v>
      </c>
      <c r="K23" s="184">
        <v>1.9</v>
      </c>
    </row>
    <row r="24" spans="1:14" ht="9.75" customHeight="1">
      <c r="A24" s="154" t="s">
        <v>8</v>
      </c>
      <c r="B24" s="183">
        <v>6999</v>
      </c>
      <c r="C24" s="382">
        <v>19.3</v>
      </c>
      <c r="D24" s="181">
        <v>12878</v>
      </c>
      <c r="E24" s="382">
        <v>27</v>
      </c>
      <c r="F24" s="184">
        <v>1.8</v>
      </c>
      <c r="G24" s="181">
        <v>27345</v>
      </c>
      <c r="H24" s="382">
        <v>4.5999999999999996</v>
      </c>
      <c r="I24" s="181">
        <v>51983</v>
      </c>
      <c r="J24" s="382">
        <v>5.4</v>
      </c>
      <c r="K24" s="184">
        <v>1.9</v>
      </c>
    </row>
    <row r="25" spans="1:14">
      <c r="A25" s="385"/>
      <c r="B25" s="181"/>
      <c r="C25" s="182"/>
      <c r="D25" s="181"/>
      <c r="E25" s="182"/>
      <c r="F25" s="184"/>
      <c r="G25" s="181"/>
      <c r="H25" s="182"/>
      <c r="I25" s="181"/>
      <c r="J25" s="382"/>
      <c r="K25" s="184"/>
    </row>
    <row r="26" spans="1:14" ht="13.75" customHeight="1">
      <c r="A26" s="381" t="s">
        <v>369</v>
      </c>
      <c r="B26" s="441">
        <v>10043</v>
      </c>
      <c r="C26" s="411">
        <v>49.183006535947726</v>
      </c>
      <c r="D26" s="441">
        <v>28792</v>
      </c>
      <c r="E26" s="411">
        <v>31.182795698924735</v>
      </c>
      <c r="F26" s="433">
        <v>2.8668724484715722</v>
      </c>
      <c r="G26" s="441">
        <v>26050</v>
      </c>
      <c r="H26" s="411">
        <v>27.978383689511176</v>
      </c>
      <c r="I26" s="441">
        <v>95302</v>
      </c>
      <c r="J26" s="411">
        <v>17.077185783958427</v>
      </c>
      <c r="K26" s="433">
        <v>3.6584261036468328</v>
      </c>
    </row>
    <row r="27" spans="1:14" ht="9.75" customHeight="1">
      <c r="A27" s="153" t="s">
        <v>9</v>
      </c>
      <c r="B27" s="441">
        <v>8307</v>
      </c>
      <c r="C27" s="411">
        <v>52.702205882352956</v>
      </c>
      <c r="D27" s="441">
        <v>25933</v>
      </c>
      <c r="E27" s="411">
        <v>32.744676494676497</v>
      </c>
      <c r="F27" s="433">
        <v>3.1218249668953892</v>
      </c>
      <c r="G27" s="441">
        <v>21559</v>
      </c>
      <c r="H27" s="411">
        <v>23.632297281798358</v>
      </c>
      <c r="I27" s="441">
        <v>87601</v>
      </c>
      <c r="J27" s="411">
        <v>15.3388368816737</v>
      </c>
      <c r="K27" s="433">
        <v>4.0633146249826062</v>
      </c>
    </row>
    <row r="28" spans="1:14" ht="9.75" customHeight="1">
      <c r="A28" s="153" t="s">
        <v>8</v>
      </c>
      <c r="B28" s="441">
        <v>1736</v>
      </c>
      <c r="C28" s="411">
        <v>34.365325077399376</v>
      </c>
      <c r="D28" s="441">
        <v>2859</v>
      </c>
      <c r="E28" s="411">
        <v>18.53233830845771</v>
      </c>
      <c r="F28" s="433">
        <v>1.646889400921659</v>
      </c>
      <c r="G28" s="441">
        <v>4491</v>
      </c>
      <c r="H28" s="411">
        <v>53.959547480287966</v>
      </c>
      <c r="I28" s="441">
        <v>7701</v>
      </c>
      <c r="J28" s="411">
        <v>41.302752293577981</v>
      </c>
      <c r="K28" s="433">
        <v>1.7147628590514361</v>
      </c>
    </row>
    <row r="29" spans="1:14" ht="5.15"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23082</v>
      </c>
      <c r="C31" s="382">
        <v>-9.1</v>
      </c>
      <c r="D31" s="181">
        <v>42967</v>
      </c>
      <c r="E31" s="382">
        <v>-4.4000000000000004</v>
      </c>
      <c r="F31" s="184">
        <v>1.9</v>
      </c>
      <c r="G31" s="181">
        <v>85660</v>
      </c>
      <c r="H31" s="382">
        <v>-8.1</v>
      </c>
      <c r="I31" s="181">
        <v>159020</v>
      </c>
      <c r="J31" s="382">
        <v>-6.2</v>
      </c>
      <c r="K31" s="184">
        <v>1.9</v>
      </c>
    </row>
    <row r="32" spans="1:14" ht="9.75" customHeight="1">
      <c r="A32" s="153" t="s">
        <v>9</v>
      </c>
      <c r="B32" s="183">
        <v>21308</v>
      </c>
      <c r="C32" s="382">
        <v>-8.9</v>
      </c>
      <c r="D32" s="181">
        <v>39003</v>
      </c>
      <c r="E32" s="382">
        <v>-5.0999999999999996</v>
      </c>
      <c r="F32" s="184">
        <v>1.8</v>
      </c>
      <c r="G32" s="181">
        <v>78291</v>
      </c>
      <c r="H32" s="382">
        <v>-8.1</v>
      </c>
      <c r="I32" s="181">
        <v>142770</v>
      </c>
      <c r="J32" s="382">
        <v>-6.6</v>
      </c>
      <c r="K32" s="184">
        <v>1.8</v>
      </c>
      <c r="L32" s="389"/>
    </row>
    <row r="33" spans="1:12" ht="9.75" customHeight="1">
      <c r="A33" s="153" t="s">
        <v>8</v>
      </c>
      <c r="B33" s="183">
        <v>1774</v>
      </c>
      <c r="C33" s="382">
        <v>-11.9</v>
      </c>
      <c r="D33" s="181">
        <v>3964</v>
      </c>
      <c r="E33" s="371">
        <v>2.6</v>
      </c>
      <c r="F33" s="184">
        <v>2.2000000000000002</v>
      </c>
      <c r="G33" s="181">
        <v>7369</v>
      </c>
      <c r="H33" s="382">
        <v>-7.8</v>
      </c>
      <c r="I33" s="181">
        <v>16250</v>
      </c>
      <c r="J33" s="382">
        <v>-1.9</v>
      </c>
      <c r="K33" s="184">
        <v>2.2000000000000002</v>
      </c>
      <c r="L33" s="389"/>
    </row>
    <row r="34" spans="1:12" ht="5.15"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21225</v>
      </c>
      <c r="C36" s="382">
        <v>-11.1</v>
      </c>
      <c r="D36" s="181">
        <v>39549</v>
      </c>
      <c r="E36" s="382">
        <v>-6.1</v>
      </c>
      <c r="F36" s="184">
        <v>1.9</v>
      </c>
      <c r="G36" s="181">
        <v>78658</v>
      </c>
      <c r="H36" s="371">
        <v>-10.199999999999999</v>
      </c>
      <c r="I36" s="181">
        <v>145494</v>
      </c>
      <c r="J36" s="382">
        <v>-8.3000000000000007</v>
      </c>
      <c r="K36" s="184">
        <v>1.8</v>
      </c>
      <c r="L36" s="389"/>
    </row>
    <row r="37" spans="1:12" ht="9.75" customHeight="1">
      <c r="A37" s="154" t="s">
        <v>9</v>
      </c>
      <c r="B37" s="183">
        <v>19617</v>
      </c>
      <c r="C37" s="382">
        <v>-10.7</v>
      </c>
      <c r="D37" s="181">
        <v>35929</v>
      </c>
      <c r="E37" s="382">
        <v>-6.6</v>
      </c>
      <c r="F37" s="184">
        <v>1.8</v>
      </c>
      <c r="G37" s="181">
        <v>71903</v>
      </c>
      <c r="H37" s="382">
        <v>-10</v>
      </c>
      <c r="I37" s="181">
        <v>130625</v>
      </c>
      <c r="J37" s="382">
        <v>-8.4</v>
      </c>
      <c r="K37" s="184">
        <v>1.8</v>
      </c>
      <c r="L37" s="389"/>
    </row>
    <row r="38" spans="1:12" ht="9.75" customHeight="1">
      <c r="A38" s="154" t="s">
        <v>8</v>
      </c>
      <c r="B38" s="183">
        <v>1608</v>
      </c>
      <c r="C38" s="382">
        <v>-14.8</v>
      </c>
      <c r="D38" s="181">
        <v>3620</v>
      </c>
      <c r="E38" s="371">
        <v>-1</v>
      </c>
      <c r="F38" s="184">
        <v>2.2999999999999998</v>
      </c>
      <c r="G38" s="181">
        <v>6755</v>
      </c>
      <c r="H38" s="371">
        <v>-12</v>
      </c>
      <c r="I38" s="181">
        <v>14869</v>
      </c>
      <c r="J38" s="382">
        <v>-7.7</v>
      </c>
      <c r="K38" s="184">
        <v>2.2000000000000002</v>
      </c>
      <c r="L38" s="389"/>
    </row>
    <row r="39" spans="1:12" ht="5.15"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14150</v>
      </c>
      <c r="C41" s="382">
        <v>-16.2</v>
      </c>
      <c r="D41" s="181">
        <v>26268</v>
      </c>
      <c r="E41" s="382">
        <v>-8.9</v>
      </c>
      <c r="F41" s="184">
        <v>1.9</v>
      </c>
      <c r="G41" s="181">
        <v>55247</v>
      </c>
      <c r="H41" s="371">
        <v>-13.1</v>
      </c>
      <c r="I41" s="181">
        <v>98656</v>
      </c>
      <c r="J41" s="382">
        <v>-10.6</v>
      </c>
      <c r="K41" s="184">
        <v>1.8</v>
      </c>
      <c r="L41" s="389"/>
    </row>
    <row r="42" spans="1:12" ht="9.75" customHeight="1">
      <c r="A42" s="154" t="s">
        <v>9</v>
      </c>
      <c r="B42" s="183">
        <v>12932</v>
      </c>
      <c r="C42" s="382">
        <v>-16.399999999999999</v>
      </c>
      <c r="D42" s="181">
        <v>23489</v>
      </c>
      <c r="E42" s="382">
        <v>-9.8000000000000007</v>
      </c>
      <c r="F42" s="184">
        <v>1.8</v>
      </c>
      <c r="G42" s="181">
        <v>50091</v>
      </c>
      <c r="H42" s="371">
        <v>-13</v>
      </c>
      <c r="I42" s="181">
        <v>86917</v>
      </c>
      <c r="J42" s="382">
        <v>-11.2</v>
      </c>
      <c r="K42" s="184">
        <v>1.7</v>
      </c>
      <c r="L42" s="389"/>
    </row>
    <row r="43" spans="1:12" ht="9.75" customHeight="1">
      <c r="A43" s="154" t="s">
        <v>8</v>
      </c>
      <c r="B43" s="183">
        <v>1218</v>
      </c>
      <c r="C43" s="382">
        <v>-13.7</v>
      </c>
      <c r="D43" s="181">
        <v>2779</v>
      </c>
      <c r="E43" s="371">
        <v>-1.2</v>
      </c>
      <c r="F43" s="184">
        <v>2.2999999999999998</v>
      </c>
      <c r="G43" s="181">
        <v>5156</v>
      </c>
      <c r="H43" s="382">
        <v>-13.9</v>
      </c>
      <c r="I43" s="181">
        <v>11739</v>
      </c>
      <c r="J43" s="382">
        <v>-6</v>
      </c>
      <c r="K43" s="184">
        <v>2.2999999999999998</v>
      </c>
      <c r="L43" s="389"/>
    </row>
    <row r="44" spans="1:12" ht="4.75" customHeight="1">
      <c r="A44" s="153"/>
      <c r="B44" s="183"/>
      <c r="C44" s="182"/>
      <c r="D44" s="181"/>
      <c r="E44" s="182"/>
      <c r="F44" s="184"/>
      <c r="G44" s="181"/>
      <c r="H44" s="182"/>
      <c r="I44" s="181"/>
      <c r="J44" s="382"/>
      <c r="K44" s="184"/>
      <c r="L44" s="389"/>
    </row>
    <row r="45" spans="1:12" ht="9.75" customHeight="1">
      <c r="A45" s="153" t="s">
        <v>349</v>
      </c>
      <c r="B45" s="183">
        <v>7026</v>
      </c>
      <c r="C45" s="382">
        <v>1.1000000000000001</v>
      </c>
      <c r="D45" s="181">
        <v>12654</v>
      </c>
      <c r="E45" s="409">
        <v>1</v>
      </c>
      <c r="F45" s="184">
        <v>1.8</v>
      </c>
      <c r="G45" s="181">
        <v>23269</v>
      </c>
      <c r="H45" s="382">
        <v>-2.4</v>
      </c>
      <c r="I45" s="181">
        <v>43603</v>
      </c>
      <c r="J45" s="382">
        <v>-1.8</v>
      </c>
      <c r="K45" s="184">
        <v>1.9</v>
      </c>
      <c r="L45" s="389"/>
    </row>
    <row r="46" spans="1:12" ht="9.75" customHeight="1">
      <c r="A46" s="154" t="s">
        <v>9</v>
      </c>
      <c r="B46" s="183">
        <v>6640</v>
      </c>
      <c r="C46" s="382">
        <v>2.6</v>
      </c>
      <c r="D46" s="181">
        <v>11846</v>
      </c>
      <c r="E46" s="409">
        <v>1.4</v>
      </c>
      <c r="F46" s="184">
        <v>1.8</v>
      </c>
      <c r="G46" s="181">
        <v>21674</v>
      </c>
      <c r="H46" s="382">
        <v>-2.2000000000000002</v>
      </c>
      <c r="I46" s="181">
        <v>40506</v>
      </c>
      <c r="J46" s="382">
        <v>-0.7</v>
      </c>
      <c r="K46" s="184">
        <v>1.9</v>
      </c>
      <c r="L46" s="389"/>
    </row>
    <row r="47" spans="1:12" ht="9.75" customHeight="1">
      <c r="A47" s="154" t="s">
        <v>8</v>
      </c>
      <c r="B47" s="183">
        <v>386</v>
      </c>
      <c r="C47" s="371">
        <v>-18.7</v>
      </c>
      <c r="D47" s="181">
        <v>808</v>
      </c>
      <c r="E47" s="409">
        <v>-3.9</v>
      </c>
      <c r="F47" s="184">
        <v>2.1</v>
      </c>
      <c r="G47" s="181">
        <v>1595</v>
      </c>
      <c r="H47" s="382">
        <v>-5.2</v>
      </c>
      <c r="I47" s="181">
        <v>3097</v>
      </c>
      <c r="J47" s="382">
        <v>-13.4</v>
      </c>
      <c r="K47" s="184">
        <v>1.9</v>
      </c>
      <c r="L47" s="389"/>
    </row>
    <row r="48" spans="1:12" ht="5.15" customHeight="1">
      <c r="A48" s="153"/>
      <c r="B48" s="183"/>
      <c r="C48" s="182"/>
      <c r="D48" s="181"/>
      <c r="E48" s="182"/>
      <c r="F48" s="184"/>
      <c r="G48" s="181"/>
      <c r="H48" s="182"/>
      <c r="I48" s="181"/>
      <c r="J48" s="382"/>
      <c r="K48" s="184"/>
      <c r="L48" s="389"/>
    </row>
    <row r="49" spans="1:13" ht="9.75" customHeight="1">
      <c r="A49" s="381" t="s">
        <v>369</v>
      </c>
      <c r="B49" s="441">
        <v>1857</v>
      </c>
      <c r="C49" s="411">
        <v>20.662768031189088</v>
      </c>
      <c r="D49" s="441">
        <v>3418</v>
      </c>
      <c r="E49" s="411">
        <v>21.334753283635081</v>
      </c>
      <c r="F49" s="433">
        <v>1.8406031233171782</v>
      </c>
      <c r="G49" s="441">
        <v>7002</v>
      </c>
      <c r="H49" s="411">
        <v>25.326651154465736</v>
      </c>
      <c r="I49" s="441">
        <v>13526</v>
      </c>
      <c r="J49" s="411">
        <v>25.009242144177463</v>
      </c>
      <c r="K49" s="433">
        <v>1.9317337903456155</v>
      </c>
      <c r="L49" s="389"/>
    </row>
    <row r="50" spans="1:13" ht="9.75" customHeight="1">
      <c r="A50" s="153" t="s">
        <v>9</v>
      </c>
      <c r="B50" s="441">
        <v>1691</v>
      </c>
      <c r="C50" s="411">
        <v>19.674451521585297</v>
      </c>
      <c r="D50" s="441">
        <v>3074</v>
      </c>
      <c r="E50" s="411">
        <v>17.822920659256411</v>
      </c>
      <c r="F50" s="433">
        <v>1.81785925487877</v>
      </c>
      <c r="G50" s="441">
        <v>6388</v>
      </c>
      <c r="H50" s="411">
        <v>21.260440394836749</v>
      </c>
      <c r="I50" s="441">
        <v>12145</v>
      </c>
      <c r="J50" s="411">
        <v>17.365674526478543</v>
      </c>
      <c r="K50" s="433">
        <v>1.9012210394489668</v>
      </c>
      <c r="L50" s="389"/>
    </row>
    <row r="51" spans="1:13" ht="9.75" customHeight="1">
      <c r="A51" s="153" t="s">
        <v>8</v>
      </c>
      <c r="B51" s="441">
        <v>166</v>
      </c>
      <c r="C51" s="411">
        <v>31.746031746031747</v>
      </c>
      <c r="D51" s="441">
        <v>344</v>
      </c>
      <c r="E51" s="411">
        <v>65.384615384615387</v>
      </c>
      <c r="F51" s="433">
        <v>2.072289156626506</v>
      </c>
      <c r="G51" s="441">
        <v>614</v>
      </c>
      <c r="H51" s="411">
        <v>92.476489028213166</v>
      </c>
      <c r="I51" s="441">
        <v>1381</v>
      </c>
      <c r="J51" s="411">
        <v>192.58474576271186</v>
      </c>
      <c r="K51" s="433">
        <v>2.2491856677524429</v>
      </c>
      <c r="L51" s="389"/>
    </row>
    <row r="52" spans="1:13" ht="5.15" customHeight="1">
      <c r="A52" s="386"/>
      <c r="B52" s="181"/>
      <c r="C52" s="182"/>
      <c r="D52" s="181"/>
      <c r="E52" s="432"/>
      <c r="F52" s="433"/>
      <c r="G52" s="181"/>
      <c r="H52" s="182"/>
      <c r="I52" s="181"/>
      <c r="J52" s="182"/>
      <c r="K52" s="184"/>
      <c r="L52" s="389"/>
    </row>
    <row r="53" spans="1:13" ht="9.75" customHeight="1">
      <c r="A53" s="379"/>
      <c r="B53" s="483" t="s">
        <v>6</v>
      </c>
      <c r="C53" s="483"/>
      <c r="D53" s="483"/>
      <c r="E53" s="483"/>
      <c r="F53" s="483"/>
      <c r="G53" s="483"/>
      <c r="H53" s="483"/>
      <c r="I53" s="483"/>
      <c r="J53" s="483"/>
      <c r="K53" s="483"/>
    </row>
    <row r="54" spans="1:13" ht="9.75" customHeight="1">
      <c r="A54" s="381" t="s">
        <v>41</v>
      </c>
      <c r="B54" s="183">
        <v>140252</v>
      </c>
      <c r="C54" s="382">
        <v>5</v>
      </c>
      <c r="D54" s="181">
        <v>269302</v>
      </c>
      <c r="E54" s="382">
        <v>5.8</v>
      </c>
      <c r="F54" s="184">
        <v>1.9</v>
      </c>
      <c r="G54" s="181">
        <v>565233</v>
      </c>
      <c r="H54" s="382">
        <v>6.6</v>
      </c>
      <c r="I54" s="181">
        <v>1076495</v>
      </c>
      <c r="J54" s="382">
        <v>3.3</v>
      </c>
      <c r="K54" s="184">
        <v>1.9</v>
      </c>
    </row>
    <row r="55" spans="1:13" ht="9.75" customHeight="1">
      <c r="A55" s="153" t="s">
        <v>9</v>
      </c>
      <c r="B55" s="183">
        <v>116596</v>
      </c>
      <c r="C55" s="382">
        <v>3.2</v>
      </c>
      <c r="D55" s="181">
        <v>225496</v>
      </c>
      <c r="E55" s="382">
        <v>4.4000000000000004</v>
      </c>
      <c r="F55" s="184">
        <v>1.9</v>
      </c>
      <c r="G55" s="181">
        <v>473193</v>
      </c>
      <c r="H55" s="382">
        <v>6.1</v>
      </c>
      <c r="I55" s="181">
        <v>904338</v>
      </c>
      <c r="J55" s="382">
        <v>3.1</v>
      </c>
      <c r="K55" s="184">
        <v>1.9</v>
      </c>
    </row>
    <row r="56" spans="1:13" ht="9.75" customHeight="1">
      <c r="A56" s="153" t="s">
        <v>8</v>
      </c>
      <c r="B56" s="183">
        <v>23656</v>
      </c>
      <c r="C56" s="382">
        <v>14.8</v>
      </c>
      <c r="D56" s="181">
        <v>43806</v>
      </c>
      <c r="E56" s="382">
        <v>13.8</v>
      </c>
      <c r="F56" s="184">
        <v>1.9</v>
      </c>
      <c r="G56" s="181">
        <v>92040</v>
      </c>
      <c r="H56" s="382">
        <v>9.1</v>
      </c>
      <c r="I56" s="181">
        <v>172157</v>
      </c>
      <c r="J56" s="382">
        <v>3.9</v>
      </c>
      <c r="K56" s="184">
        <v>1.9</v>
      </c>
    </row>
    <row r="57" spans="1:13" ht="5.15"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128352</v>
      </c>
      <c r="C59" s="382">
        <v>2.4</v>
      </c>
      <c r="D59" s="181">
        <v>237092</v>
      </c>
      <c r="E59" s="382">
        <v>3.2</v>
      </c>
      <c r="F59" s="184">
        <v>1.8</v>
      </c>
      <c r="G59" s="181">
        <v>532181</v>
      </c>
      <c r="H59" s="382">
        <v>5.5</v>
      </c>
      <c r="I59" s="181">
        <v>967667</v>
      </c>
      <c r="J59" s="382">
        <v>1.8</v>
      </c>
      <c r="K59" s="184">
        <v>1.8</v>
      </c>
    </row>
    <row r="60" spans="1:13" ht="9.75" customHeight="1">
      <c r="A60" s="154" t="s">
        <v>9</v>
      </c>
      <c r="B60" s="183">
        <v>106598</v>
      </c>
      <c r="C60" s="382">
        <v>0.4</v>
      </c>
      <c r="D60" s="181">
        <v>196489</v>
      </c>
      <c r="E60" s="382">
        <v>1.4</v>
      </c>
      <c r="F60" s="184">
        <v>1.8</v>
      </c>
      <c r="G60" s="181">
        <v>445246</v>
      </c>
      <c r="H60" s="382">
        <v>5.2</v>
      </c>
      <c r="I60" s="181">
        <v>804592</v>
      </c>
      <c r="J60" s="382">
        <v>1.8</v>
      </c>
      <c r="K60" s="184">
        <v>1.8</v>
      </c>
      <c r="M60" s="389"/>
    </row>
    <row r="61" spans="1:13" ht="9.75" customHeight="1">
      <c r="A61" s="154" t="s">
        <v>8</v>
      </c>
      <c r="B61" s="183">
        <v>21754</v>
      </c>
      <c r="C61" s="382">
        <v>13.4</v>
      </c>
      <c r="D61" s="181">
        <v>40603</v>
      </c>
      <c r="E61" s="382">
        <v>13.1</v>
      </c>
      <c r="F61" s="184">
        <v>1.9</v>
      </c>
      <c r="G61" s="181">
        <v>86935</v>
      </c>
      <c r="H61" s="382">
        <v>7.1</v>
      </c>
      <c r="I61" s="181">
        <v>163075</v>
      </c>
      <c r="J61" s="382">
        <v>2.1</v>
      </c>
      <c r="K61" s="184">
        <v>1.9</v>
      </c>
    </row>
    <row r="62" spans="1:13" ht="5.15"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81378</v>
      </c>
      <c r="C64" s="382">
        <v>0.7</v>
      </c>
      <c r="D64" s="181">
        <v>148011</v>
      </c>
      <c r="E64" s="382">
        <v>-1.4</v>
      </c>
      <c r="F64" s="184">
        <v>1.8</v>
      </c>
      <c r="G64" s="181">
        <v>338455</v>
      </c>
      <c r="H64" s="382">
        <v>3.1</v>
      </c>
      <c r="I64" s="181">
        <v>602487</v>
      </c>
      <c r="J64" s="382">
        <v>-1.9</v>
      </c>
      <c r="K64" s="184">
        <v>1.8</v>
      </c>
    </row>
    <row r="65" spans="1:11" ht="9.75" customHeight="1">
      <c r="A65" s="154" t="s">
        <v>9</v>
      </c>
      <c r="B65" s="183">
        <v>67154</v>
      </c>
      <c r="C65" s="382">
        <v>-1.5</v>
      </c>
      <c r="D65" s="181">
        <v>121353</v>
      </c>
      <c r="E65" s="382">
        <v>-3.2</v>
      </c>
      <c r="F65" s="184">
        <v>1.8</v>
      </c>
      <c r="G65" s="181">
        <v>280885</v>
      </c>
      <c r="H65" s="382">
        <v>1.9</v>
      </c>
      <c r="I65" s="181">
        <v>495271</v>
      </c>
      <c r="J65" s="382">
        <v>-2.6</v>
      </c>
      <c r="K65" s="184">
        <v>1.8</v>
      </c>
    </row>
    <row r="66" spans="1:11" ht="9.75" customHeight="1">
      <c r="A66" s="154" t="s">
        <v>8</v>
      </c>
      <c r="B66" s="183">
        <v>14224</v>
      </c>
      <c r="C66" s="382">
        <v>12</v>
      </c>
      <c r="D66" s="181">
        <v>26658</v>
      </c>
      <c r="E66" s="382">
        <v>8.1999999999999993</v>
      </c>
      <c r="F66" s="184">
        <v>1.9</v>
      </c>
      <c r="G66" s="181">
        <v>57570</v>
      </c>
      <c r="H66" s="382">
        <v>9.1</v>
      </c>
      <c r="I66" s="181">
        <v>107216</v>
      </c>
      <c r="J66" s="382">
        <v>1.6</v>
      </c>
      <c r="K66" s="184">
        <v>1.9</v>
      </c>
    </row>
    <row r="67" spans="1:11" ht="4.75" customHeight="1">
      <c r="A67" s="153"/>
      <c r="B67" s="183"/>
      <c r="C67" s="182"/>
      <c r="D67" s="181"/>
      <c r="E67" s="182"/>
      <c r="F67" s="184"/>
      <c r="G67" s="181"/>
      <c r="H67" s="371"/>
      <c r="I67" s="181"/>
      <c r="J67" s="382"/>
      <c r="K67" s="184"/>
    </row>
    <row r="68" spans="1:11" ht="9.75" customHeight="1">
      <c r="A68" s="153" t="s">
        <v>349</v>
      </c>
      <c r="B68" s="183">
        <v>45289</v>
      </c>
      <c r="C68" s="382">
        <v>6.9</v>
      </c>
      <c r="D68" s="181">
        <v>85388</v>
      </c>
      <c r="E68" s="382">
        <v>13.9</v>
      </c>
      <c r="F68" s="184">
        <v>1.9</v>
      </c>
      <c r="G68" s="181">
        <v>186406</v>
      </c>
      <c r="H68" s="382">
        <v>11.2</v>
      </c>
      <c r="I68" s="181">
        <v>348583</v>
      </c>
      <c r="J68" s="382">
        <v>10.5</v>
      </c>
      <c r="K68" s="184">
        <v>1.9</v>
      </c>
    </row>
    <row r="69" spans="1:11" ht="9.75" customHeight="1">
      <c r="A69" s="154" t="s">
        <v>9</v>
      </c>
      <c r="B69" s="183">
        <v>37904</v>
      </c>
      <c r="C69" s="382">
        <v>5.2</v>
      </c>
      <c r="D69" s="181">
        <v>71702</v>
      </c>
      <c r="E69" s="382">
        <v>12</v>
      </c>
      <c r="F69" s="184">
        <v>1.9</v>
      </c>
      <c r="G69" s="181">
        <v>157466</v>
      </c>
      <c r="H69" s="382">
        <v>12.7</v>
      </c>
      <c r="I69" s="181">
        <v>293503</v>
      </c>
      <c r="J69" s="382">
        <v>11.8</v>
      </c>
      <c r="K69" s="184">
        <v>1.9</v>
      </c>
    </row>
    <row r="70" spans="1:11" ht="9.75" customHeight="1">
      <c r="A70" s="154" t="s">
        <v>8</v>
      </c>
      <c r="B70" s="183">
        <v>7385</v>
      </c>
      <c r="C70" s="382">
        <v>16.5</v>
      </c>
      <c r="D70" s="181">
        <v>13686</v>
      </c>
      <c r="E70" s="382">
        <v>24.6</v>
      </c>
      <c r="F70" s="184">
        <v>1.9</v>
      </c>
      <c r="G70" s="181">
        <v>28940</v>
      </c>
      <c r="H70" s="382">
        <v>4</v>
      </c>
      <c r="I70" s="181">
        <v>55080</v>
      </c>
      <c r="J70" s="382">
        <v>4.2</v>
      </c>
      <c r="K70" s="184">
        <v>1.9</v>
      </c>
    </row>
    <row r="71" spans="1:11" ht="5.15" customHeight="1">
      <c r="A71" s="153"/>
      <c r="B71" s="183"/>
      <c r="C71" s="182"/>
      <c r="D71" s="181"/>
      <c r="E71" s="182"/>
      <c r="F71" s="184"/>
      <c r="G71" s="181"/>
      <c r="H71" s="371"/>
      <c r="I71" s="181"/>
      <c r="J71" s="382"/>
      <c r="K71" s="184"/>
    </row>
    <row r="72" spans="1:11" ht="9.75" customHeight="1">
      <c r="A72" s="381" t="s">
        <v>369</v>
      </c>
      <c r="B72" s="441">
        <v>11900</v>
      </c>
      <c r="C72" s="411">
        <v>43.876193930600891</v>
      </c>
      <c r="D72" s="441">
        <v>32210</v>
      </c>
      <c r="E72" s="411">
        <v>30.062588330304862</v>
      </c>
      <c r="F72" s="433">
        <v>2.7067226890756304</v>
      </c>
      <c r="G72" s="441">
        <v>33052</v>
      </c>
      <c r="H72" s="411">
        <v>27.407293192506359</v>
      </c>
      <c r="I72" s="441">
        <v>108828</v>
      </c>
      <c r="J72" s="411">
        <v>18.007829019420726</v>
      </c>
      <c r="K72" s="433">
        <v>3.2926297954737991</v>
      </c>
    </row>
    <row r="73" spans="1:11" ht="9.75" customHeight="1">
      <c r="A73" s="153" t="s">
        <v>9</v>
      </c>
      <c r="B73" s="441">
        <v>9998</v>
      </c>
      <c r="C73" s="411">
        <v>45.892309937253742</v>
      </c>
      <c r="D73" s="441">
        <v>29007</v>
      </c>
      <c r="E73" s="411">
        <v>30.986678708512073</v>
      </c>
      <c r="F73" s="433">
        <v>2.9012802560512103</v>
      </c>
      <c r="G73" s="441">
        <v>27947</v>
      </c>
      <c r="H73" s="411">
        <v>23.082004756452037</v>
      </c>
      <c r="I73" s="441">
        <v>99746</v>
      </c>
      <c r="J73" s="411">
        <v>15.581872327605197</v>
      </c>
      <c r="K73" s="433">
        <v>3.5691129638243817</v>
      </c>
    </row>
    <row r="74" spans="1:11" ht="9.75" customHeight="1">
      <c r="A74" s="153" t="s">
        <v>8</v>
      </c>
      <c r="B74" s="441">
        <v>1902</v>
      </c>
      <c r="C74" s="411">
        <v>34.132581100141039</v>
      </c>
      <c r="D74" s="441">
        <v>3203</v>
      </c>
      <c r="E74" s="411">
        <v>22.251908396946575</v>
      </c>
      <c r="F74" s="433">
        <v>1.6840168243953733</v>
      </c>
      <c r="G74" s="441">
        <v>5105</v>
      </c>
      <c r="H74" s="411">
        <v>57.756489493201485</v>
      </c>
      <c r="I74" s="441">
        <v>9082</v>
      </c>
      <c r="J74" s="411">
        <v>53.360351232691642</v>
      </c>
      <c r="K74" s="433">
        <v>1.7790401567091088</v>
      </c>
    </row>
    <row r="75" spans="1:11" ht="9.75" customHeight="1">
      <c r="A75" s="393" t="s">
        <v>37</v>
      </c>
      <c r="B75" s="387"/>
      <c r="C75" s="388"/>
      <c r="D75" s="387"/>
      <c r="E75" s="388"/>
      <c r="F75" s="392"/>
      <c r="G75" s="387"/>
      <c r="H75" s="388"/>
      <c r="I75" s="387"/>
      <c r="J75" s="391"/>
      <c r="K75" s="392"/>
    </row>
    <row r="76" spans="1:11" s="394" customFormat="1" ht="20.149999999999999"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71D4443F-4C7C-4A94-A74E-19212895A950}"/>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Mai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Rösel Barbara</cp:lastModifiedBy>
  <cp:lastPrinted>2025-07-17T11:04:30Z</cp:lastPrinted>
  <dcterms:created xsi:type="dcterms:W3CDTF">2000-01-10T11:21:14Z</dcterms:created>
  <dcterms:modified xsi:type="dcterms:W3CDTF">2025-07-22T13:58:29Z</dcterms:modified>
</cp:coreProperties>
</file>