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5\excel\"/>
    </mc:Choice>
  </mc:AlternateContent>
  <xr:revisionPtr revIDLastSave="0" documentId="8_{165038FE-732C-4A1D-B0FB-7504C5EE6EFD}"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4" sheetId="55" state="hidden" r:id="rId17"/>
    <sheet name="April 2024"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Seite4_Tab1!$A$1:$K$79</definedName>
    <definedName name="_xlnm.Print_Area" localSheetId="6">Seite5_Tab2!$A$1:$K$76</definedName>
    <definedName name="_xlnm.Print_Area" localSheetId="7">Seite6_Tab3_4!$A$1:$L$54</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F51" i="36" l="1"/>
  <c r="C66" i="45" l="1"/>
  <c r="E66" i="45"/>
  <c r="I66" i="45" l="1"/>
  <c r="G66" i="45"/>
  <c r="J47" i="21" l="1"/>
  <c r="J48" i="21"/>
  <c r="J49" i="21"/>
  <c r="J50" i="21"/>
  <c r="J51" i="21"/>
  <c r="J52" i="21"/>
  <c r="J53" i="21"/>
  <c r="J54" i="21"/>
  <c r="J55" i="21"/>
  <c r="J56" i="21"/>
  <c r="J57" i="21"/>
  <c r="J58" i="21"/>
  <c r="J59" i="21"/>
  <c r="J60" i="21"/>
  <c r="J61" i="21"/>
  <c r="J62" i="21"/>
  <c r="J63" i="21"/>
  <c r="J64" i="21"/>
  <c r="J65" i="21"/>
  <c r="J66" i="21"/>
  <c r="J67" i="21"/>
  <c r="J68" i="21"/>
  <c r="J69" i="21"/>
  <c r="J70" i="21"/>
  <c r="J72" i="21"/>
  <c r="J73" i="21"/>
  <c r="J74" i="21"/>
  <c r="J75" i="21"/>
  <c r="J76" i="21"/>
  <c r="J77" i="21"/>
  <c r="J78" i="21"/>
  <c r="J79" i="21"/>
  <c r="J80" i="21"/>
  <c r="J81" i="21"/>
  <c r="J82" i="21"/>
  <c r="J83" i="21"/>
  <c r="H47" i="21"/>
  <c r="H48" i="21"/>
  <c r="H49" i="21"/>
  <c r="H50" i="21"/>
  <c r="H51" i="21"/>
  <c r="H52" i="21"/>
  <c r="H53" i="21"/>
  <c r="H54" i="21"/>
  <c r="H55" i="21"/>
  <c r="H56" i="21"/>
  <c r="H57" i="21"/>
  <c r="H58" i="21"/>
  <c r="H59" i="21"/>
  <c r="H60" i="21"/>
  <c r="H61" i="21"/>
  <c r="H62" i="21"/>
  <c r="H63" i="21"/>
  <c r="H64" i="21"/>
  <c r="H65" i="21"/>
  <c r="H66" i="21"/>
  <c r="H67" i="21"/>
  <c r="H68" i="21"/>
  <c r="H69" i="21"/>
  <c r="H70" i="21"/>
  <c r="H72" i="21"/>
  <c r="H73" i="21"/>
  <c r="H74" i="21"/>
  <c r="H75" i="21"/>
  <c r="H76" i="21"/>
  <c r="H77" i="21"/>
  <c r="H78" i="21"/>
  <c r="H79" i="21"/>
  <c r="H80" i="21"/>
  <c r="H81" i="21"/>
  <c r="H82" i="21"/>
  <c r="H83" i="21"/>
  <c r="J8" i="21"/>
  <c r="J9" i="21"/>
  <c r="J10" i="21"/>
  <c r="J11" i="21"/>
  <c r="J12" i="21"/>
  <c r="J13" i="21"/>
  <c r="J14" i="21"/>
  <c r="J15" i="21"/>
  <c r="J16" i="21"/>
  <c r="J17" i="21"/>
  <c r="J18" i="21"/>
  <c r="J19" i="21"/>
  <c r="J20" i="21"/>
  <c r="J21" i="21"/>
  <c r="J22" i="21"/>
  <c r="J23" i="21"/>
  <c r="J24" i="21"/>
  <c r="J25" i="21"/>
  <c r="J26" i="21"/>
  <c r="J27" i="21"/>
  <c r="J28" i="21"/>
  <c r="J29" i="21"/>
  <c r="J30" i="21"/>
  <c r="J31" i="21"/>
  <c r="J33" i="21"/>
  <c r="J34" i="21"/>
  <c r="J35" i="21"/>
  <c r="J36" i="21"/>
  <c r="J37" i="21"/>
  <c r="J38" i="21"/>
  <c r="J39" i="21"/>
  <c r="J40" i="21"/>
  <c r="J41" i="21"/>
  <c r="J42" i="21"/>
  <c r="J43" i="21"/>
  <c r="J44" i="21"/>
  <c r="H8" i="21"/>
  <c r="H9" i="21"/>
  <c r="H10" i="21"/>
  <c r="H11" i="21"/>
  <c r="H12" i="21"/>
  <c r="H13" i="21"/>
  <c r="H14" i="21"/>
  <c r="H15" i="21"/>
  <c r="H16" i="21"/>
  <c r="H17" i="21"/>
  <c r="H18" i="21"/>
  <c r="H19" i="21"/>
  <c r="H20" i="21"/>
  <c r="H21" i="21"/>
  <c r="H22" i="21"/>
  <c r="H23" i="21"/>
  <c r="H24" i="21"/>
  <c r="H25" i="21"/>
  <c r="H26" i="21"/>
  <c r="H27" i="21"/>
  <c r="H28" i="21"/>
  <c r="H29" i="21"/>
  <c r="H30" i="21"/>
  <c r="H31" i="21"/>
  <c r="H33" i="21"/>
  <c r="H34" i="21"/>
  <c r="H35" i="21"/>
  <c r="H36" i="21"/>
  <c r="H37" i="21"/>
  <c r="H38" i="21"/>
  <c r="H39" i="21"/>
  <c r="H40" i="21"/>
  <c r="H41" i="21"/>
  <c r="H42" i="21"/>
  <c r="H43" i="21"/>
  <c r="H44" i="21"/>
  <c r="C79" i="55" l="1"/>
  <c r="I78" i="55"/>
  <c r="G78" i="55"/>
  <c r="E78" i="55"/>
  <c r="C78" i="55"/>
  <c r="I68" i="55"/>
  <c r="G68" i="55"/>
  <c r="E68" i="55"/>
  <c r="C68" i="55"/>
  <c r="C64" i="45" l="1"/>
  <c r="I64" i="45"/>
  <c r="G64" i="45"/>
  <c r="E64" i="45"/>
  <c r="G18" i="48" l="1"/>
  <c r="J46" i="21" l="1"/>
  <c r="H46"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<sst xmlns="http://schemas.openxmlformats.org/spreadsheetml/2006/main" count="1649" uniqueCount="389">
  <si>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</si>
  <si>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</si>
  <si>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</si>
  <si>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</si>
  <si>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</si>
  <si>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</si>
  <si>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</si>
  <si>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</si>
  <si>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</si>
  <si>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</si>
  <si>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</si>
  <si>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</si>
  <si>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</si>
  <si>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</si>
  <si>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</si>
  <si>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</si>
  <si>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</si>
  <si>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</si>
  <si>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</si>
  <si>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</si>
  <si>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</si>
  <si>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</si>
  <si>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</si>
  <si>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</si>
  <si>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</si>
  <si>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</si>
  <si>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</si>
  <si>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</si>
  <si>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</si>
  <si>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</si>
  <si>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</si>
  <si>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</si>
  <si>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</si>
  <si>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</si>
  <si>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</si>
  <si>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</si>
  <si>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</si>
  <si>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</si>
  <si>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</si>
  <si>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</si>
  <si>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</si>
  <si>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</si>
  <si>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</si>
  <si>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</si>
  <si>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</si>
  <si>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</si>
  <si>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</si>
  <si>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</si>
  <si>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</si>
  <si>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</si>
  <si>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</si>
  <si>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</si>
  <si>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</si>
  <si>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</si>
  <si>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</si>
  <si>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</si>
  <si>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</si>
  <si>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</si>
  <si>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</si>
  <si>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</si>
  <si>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</si>
  <si>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</si>
  <si>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</si>
  <si>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</si>
  <si>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</si>
  <si>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</si>
  <si>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</si>
  <si>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</si>
  <si>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</si>
  <si>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</si>
  <si>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</si>
  <si>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</si>
  <si>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</si>
  <si>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</si>
  <si>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</si>
  <si>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</si>
  <si>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</si>
  <si>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</si>
  <si>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</si>
  <si>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</si>
  <si>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</si>
  <si>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</si>
  <si>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</si>
  <si>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</si>
  <si>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</si>
  <si>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</si>
  <si>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</si>
  <si>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</si>
  <si>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</si>
  <si>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</si>
  <si>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</si>
  <si>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</si>
  <si>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</si>
  <si>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</si>
  <si>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</si>
  <si>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</si>
  <si>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</si>
  <si>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</si>
  <si>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</si>
  <si>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</si>
  <si>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</si>
  <si>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</si>
  <si>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</si>
  <si>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</si>
  <si>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</si>
  <si>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</si>
  <si>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</si>
  <si>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</si>
  <si>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</si>
  <si>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</si>
  <si>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</si>
  <si>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</si>
  <si>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</si>
  <si>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</si>
  <si>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</si>
  <si>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</si>
  <si>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</si>
  <si>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</si>
  <si>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</si>
  <si>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</si>
  <si>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</si>
  <si>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</si>
  <si>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</si>
  <si>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</si>
  <si>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</si>
  <si>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</si>
  <si>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</si>
  <si>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</si>
  <si>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</si>
  <si>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</si>
  <si>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</si>
  <si>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</si>
  <si>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</si>
  <si>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</si>
  <si>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</si>
  <si>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</si>
  <si>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</si>
  <si>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</si>
  <si>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</si>
  <si>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</si>
  <si>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</si>
  <si>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</si>
  <si>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</si>
  <si>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</si>
  <si>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</si>
  <si>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</si>
  <si>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</si>
  <si>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</si>
  <si>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</si>
  <si>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</si>
  <si>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</si>
  <si>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</si>
  <si>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</si>
  <si>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</si>
  <si>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</si>
  <si>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</si>
  <si>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</si>
  <si>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</si>
  <si>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</si>
  <si>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</si>
  <si>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</si>
  <si>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</si>
  <si>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</si>
  <si>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</si>
  <si>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</si>
  <si>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</si>
  <si>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</si>
  <si>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</si>
  <si>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</si>
  <si>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</si>
  <si>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</si>
  <si>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</si>
  <si>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</si>
  <si>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</si>
  <si>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</si>
  <si>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</si>
  <si>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</si>
  <si>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</si>
  <si>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</si>
  <si>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</si>
  <si>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</si>
  <si>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</si>
  <si>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</si>
  <si>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</si>
  <si>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</si>
  <si>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</si>
  <si>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</si>
  <si>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</si>
  <si>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</si>
  <si>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</si>
  <si>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</si>
  <si>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</si>
  <si>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</si>
  <si>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</si>
  <si>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</si>
  <si>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</si>
  <si>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</si>
  <si>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</si>
  <si>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</si>
  <si>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</si>
  <si>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</si>
  <si>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</si>
  <si>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</si>
  <si>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</si>
  <si>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</si>
  <si>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</si>
  <si>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</si>
  <si>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</si>
  <si>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</si>
  <si>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</si>
  <si>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</si>
  <si>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</si>
  <si>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</si>
  <si>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</si>
  <si>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</si>
  <si>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</si>
  <si>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</si>
  <si>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</si>
  <si>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</si>
  <si>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</si>
  <si>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</si>
  <si>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</si>
  <si>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</si>
  <si>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</si>
  <si>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</si>
  <si>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</si>
  <si>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</si>
  <si>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</si>
  <si>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</si>
  <si>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</si>
  <si>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</si>
  <si>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</si>
  <si>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</si>
  <si>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</si>
  <si>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</si>
  <si>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</si>
  <si>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</si>
  <si>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</si>
  <si>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</si>
  <si>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</si>
  <si>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</si>
  <si>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</si>
  <si>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</si>
  <si>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</si>
  <si>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</si>
  <si>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</si>
  <si>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</si>
  <si>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</si>
  <si>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</si>
  <si>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</si>
  <si>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</si>
  <si>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</si>
  <si>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</si>
  <si>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</si>
  <si>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</si>
  <si>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</si>
  <si>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</si>
  <si>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</si>
  <si>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</si>
  <si>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</si>
  <si>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</si>
  <si>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</si>
  <si>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</si>
  <si>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</si>
  <si>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</si>
  <si>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</si>
  <si>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</si>
  <si>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</si>
  <si>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</si>
  <si>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</si>
  <si>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</si>
  <si>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</si>
  <si>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</si>
  <si>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</si>
  <si>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</si>
  <si>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</si>
  <si>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</si>
  <si>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</si>
  <si>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</si>
  <si>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</si>
  <si>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</si>
  <si>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</si>
  <si>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</si>
  <si>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</si>
  <si>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</si>
  <si>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</si>
  <si>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</si>
  <si>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</si>
  <si>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</si>
  <si>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</si>
  <si>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</si>
  <si>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</si>
  <si>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</si>
  <si>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</si>
  <si>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</si>
  <si>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</si>
  <si>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</si>
  <si>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</si>
  <si>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</si>
  <si>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</si>
  <si>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</si>
  <si>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</si>
  <si>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</si>
  <si>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</si>
  <si>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</si>
  <si>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</si>
  <si>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</si>
  <si>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</si>
  <si>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</si>
  <si>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</si>
  <si>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</si>
  <si>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</si>
  <si>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</si>
  <si>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</si>
  <si>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</si>
  <si>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</si>
  <si>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</si>
  <si>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</si>
  <si>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</si>
  <si>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</si>
  <si>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</si>
  <si>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</si>
  <si>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</si>
  <si>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</si>
  <si>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</si>
  <si>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</si>
  <si>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</si>
  <si>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</si>
  <si>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</si>
  <si>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</si>
  <si>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</si>
  <si>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</si>
  <si>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</si>
  <si>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</si>
  <si>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</si>
  <si>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</si>
  <si>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</si>
  <si>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</si>
  <si>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</si>
  <si>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</si>
  <si>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</si>
  <si>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</si>
  <si>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</si>
  <si>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</si>
  <si>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</si>
  <si>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</si>
  <si>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</si>
  <si>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</si>
  <si>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</si>
  <si>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</si>
  <si>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</si>
  <si>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</si>
  <si>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</si>
  <si>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</si>
  <si>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</si>
  <si>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</si>
  <si>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</si>
  <si>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</si>
  <si>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</si>
  <si>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</si>
  <si>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</si>
  <si>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</si>
  <si>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</si>
  <si>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</si>
  <si>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</si>
  <si>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</si>
  <si>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</si>
  <si>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</si>
  <si>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</si>
  <si>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</si>
  <si>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</si>
  <si>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</si>
  <si>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</si>
  <si>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</si>
  <si>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</si>
  <si>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</si>
  <si>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t>Übernachtungen 2024</t>
  </si>
  <si>
    <t>© Statistisches Landesamt Bremen, Bremen, 2025</t>
  </si>
  <si>
    <r>
      <rPr>
        <b/>
        <sz val="9"/>
        <rFont val="Arial"/>
        <family val="2"/>
      </rPr>
      <t>Diagramm</t>
    </r>
    <r>
      <rPr>
        <sz val="9"/>
        <rFont val="Arial"/>
        <family val="2"/>
      </rPr>
      <t xml:space="preserve">
Ankünfte und Übernachtungen in der Hotellerie 2014 bis 2024 im Land Bremen</t>
    </r>
  </si>
  <si>
    <r>
      <rPr>
        <b/>
        <sz val="9"/>
        <rFont val="Arial"/>
        <family val="2"/>
      </rPr>
      <t>Diagramme</t>
    </r>
    <r>
      <rPr>
        <sz val="9"/>
        <rFont val="Arial"/>
        <family val="2"/>
      </rPr>
      <t xml:space="preserve">
Übernachtungen in der Hotellerie 2025: Monatlicher Verlauf  in den Städten Bremen und Bremerhaven
Übernachtungen in der Hotellerie 2004 bis 2024</t>
    </r>
  </si>
  <si>
    <t>&gt;   G IV 1 - m  04 / 25   &lt;</t>
  </si>
  <si>
    <t>Übernachtungen in Beherbergungsbetrieben - April 2025</t>
  </si>
  <si>
    <t>Erschienen im Juni 2025</t>
  </si>
  <si>
    <t>April 2025</t>
  </si>
  <si>
    <t>Januar - April 2025</t>
  </si>
  <si>
    <t>Januar bis April 2025</t>
  </si>
  <si>
    <t>April 2024</t>
  </si>
  <si>
    <t>Januar - April 2024</t>
  </si>
  <si>
    <t xml:space="preserve">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</si>
</sst>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3">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
      <b/>
      <sz val="11"/>
      <color rgb="FF3F3F3F"/>
      <name val="Calibri"/>
      <family val="2"/>
      <scheme val="minor"/>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
      <patternFill patternType="solid">
        <fgColor rgb="FFF2F2F2"/>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88">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xf numFmtId="0" fontId="92" fillId="17" borderId="32" applyNumberFormat="0" applyAlignment="0" applyProtection="0"/>
  </cellStyleXfs>
  <cellXfs count="578">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0" fontId="11" fillId="0" borderId="1" xfId="385" applyFont="1" applyFill="1" applyBorder="1" applyAlignment="1" applyProtection="1">
      <alignment horizontal="center" vertical="center" wrapText="1"/>
    </xf>
    <xf numFmtId="0" fontId="92" fillId="17" borderId="32" xfId="387"/>
    <xf numFmtId="181" fontId="29" fillId="15" borderId="0" xfId="0" applyNumberFormat="1" applyFont="1" applyFill="1" applyBorder="1" applyAlignment="1" applyProtection="1">
      <alignment horizontal="right" vertical="center"/>
    </xf>
    <xf numFmtId="0" fontId="23" fillId="0" borderId="0" xfId="381"/>
    <xf numFmtId="170" fontId="29" fillId="15" borderId="9" xfId="0" applyNumberFormat="1" applyFont="1" applyFill="1" applyBorder="1" applyAlignment="1" applyProtection="1">
      <alignment horizontal="right" vertical="center"/>
      <protection locked="0"/>
    </xf>
    <xf numFmtId="170" fontId="29" fillId="15"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49" fontId="29" fillId="15" borderId="0" xfId="385" applyNumberFormat="1" applyFont="1" applyFill="1" applyBorder="1" applyAlignment="1">
      <alignment horizontal="left" vertical="center" indent="1"/>
    </xf>
    <xf numFmtId="49" fontId="33" fillId="2" borderId="0" xfId="385" applyNumberFormat="1" applyFont="1" applyFill="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49" fontId="11" fillId="0" borderId="8" xfId="0" applyNumberFormat="1" applyFont="1" applyFill="1" applyBorder="1" applyAlignment="1">
      <alignment horizontal="center" vertical="center"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87" fillId="0" borderId="1" xfId="0"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xf>
    <xf numFmtId="49" fontId="40" fillId="2" borderId="28" xfId="0" applyNumberFormat="1" applyFont="1" applyFill="1" applyBorder="1" applyAlignment="1">
      <alignment horizontal="left" vertical="center" wrapText="1"/>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0" fontId="45" fillId="0" borderId="0" xfId="0" applyFont="1" applyAlignment="1">
      <alignment horizontal="center"/>
    </xf>
    <xf numFmtId="0" fontId="45" fillId="0" borderId="31" xfId="0" applyFont="1" applyBorder="1" applyAlignment="1">
      <alignment horizontal="center"/>
    </xf>
  </cellXfs>
  <cellStyles count="388">
    <cellStyle name="Ausgabe" xfId="387" builtinId="21"/>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205">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Diagrammvorlage!$C$33:$C$44</c:f>
              <c:numCache>
                <c:formatCode>#\ ##0</c:formatCode>
                <c:ptCount val="12"/>
                <c:pt idx="0">
                  <c:v>134831</c:v>
                </c:pt>
                <c:pt idx="1">
                  <c:v>139850</c:v>
                </c:pt>
                <c:pt idx="2">
                  <c:v>166518</c:v>
                </c:pt>
                <c:pt idx="3">
                  <c:v>180864</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Diagrammvorlage!$E$33:$E$44</c:f>
              <c:numCache>
                <c:formatCode>#\ ##0</c:formatCode>
                <c:ptCount val="12"/>
                <c:pt idx="0">
                  <c:v>24361</c:v>
                </c:pt>
                <c:pt idx="1">
                  <c:v>25864</c:v>
                </c:pt>
                <c:pt idx="2">
                  <c:v>30312</c:v>
                </c:pt>
                <c:pt idx="3">
                  <c:v>36575</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Diagrammvorlage!$C$72:$C$83</c:f>
              <c:numCache>
                <c:formatCode>General</c:formatCode>
                <c:ptCount val="12"/>
                <c:pt idx="0">
                  <c:v>20060</c:v>
                </c:pt>
                <c:pt idx="1">
                  <c:v>22867</c:v>
                </c:pt>
                <c:pt idx="2">
                  <c:v>30183</c:v>
                </c:pt>
                <c:pt idx="3" formatCode="#\ ##0">
                  <c:v>34368</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Diagrammvorlage!$E$72:$E$83</c:f>
              <c:numCache>
                <c:formatCode>General</c:formatCode>
                <c:ptCount val="12"/>
                <c:pt idx="0">
                  <c:v>2972</c:v>
                </c:pt>
                <c:pt idx="1">
                  <c:v>2787</c:v>
                </c:pt>
                <c:pt idx="2">
                  <c:v>3387</c:v>
                </c:pt>
                <c:pt idx="3" formatCode="#\ ##0">
                  <c:v>2901</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Diagrammvorlage!$H$11:$H$31</c:f>
              <c:numCache>
                <c:formatCode>\+\ ??0.0_);\-\ ??0.0_);\ \-\-\ </c:formatCode>
                <c:ptCount val="21"/>
                <c:pt idx="0">
                  <c:v>108.3464080961906</c:v>
                </c:pt>
                <c:pt idx="1">
                  <c:v>100.66988020790733</c:v>
                </c:pt>
                <c:pt idx="2">
                  <c:v>109.20190656068053</c:v>
                </c:pt>
                <c:pt idx="3">
                  <c:v>114.22466036599421</c:v>
                </c:pt>
                <c:pt idx="4">
                  <c:v>118.53133853349495</c:v>
                </c:pt>
                <c:pt idx="5">
                  <c:v>115.28464564294372</c:v>
                </c:pt>
                <c:pt idx="6">
                  <c:v>125.73652431905892</c:v>
                </c:pt>
                <c:pt idx="7">
                  <c:v>135.00972241844696</c:v>
                </c:pt>
                <c:pt idx="8">
                  <c:v>135.37668329826076</c:v>
                </c:pt>
                <c:pt idx="9">
                  <c:v>145.8226132671044</c:v>
                </c:pt>
                <c:pt idx="10">
                  <c:v>157.49462757374539</c:v>
                </c:pt>
                <c:pt idx="11">
                  <c:v>163.39026122260807</c:v>
                </c:pt>
                <c:pt idx="12">
                  <c:v>164.615230177792</c:v>
                </c:pt>
                <c:pt idx="13">
                  <c:v>168.44861432299993</c:v>
                </c:pt>
                <c:pt idx="14">
                  <c:v>177.19377170348668</c:v>
                </c:pt>
                <c:pt idx="15">
                  <c:v>195.96547519017273</c:v>
                </c:pt>
                <c:pt idx="16">
                  <c:v>96.831012098183407</c:v>
                </c:pt>
                <c:pt idx="17">
                  <c:v>107.81846032584043</c:v>
                </c:pt>
                <c:pt idx="18">
                  <c:v>181.57127666693933</c:v>
                </c:pt>
                <c:pt idx="19">
                  <c:v>198.26650952164957</c:v>
                </c:pt>
                <c:pt idx="20">
                  <c:v>205.48628822973907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Diagrammvorlage!$J$11:$J$31</c:f>
              <c:numCache>
                <c:formatCode>\+\ ??0.0_);\-\ ??0.0_);\ \-\-\ </c:formatCode>
                <c:ptCount val="21"/>
                <c:pt idx="0">
                  <c:v>100.7055243013926</c:v>
                </c:pt>
                <c:pt idx="1">
                  <c:v>97.677072765839711</c:v>
                </c:pt>
                <c:pt idx="2">
                  <c:v>113.82151311137754</c:v>
                </c:pt>
                <c:pt idx="3">
                  <c:v>119.18557287343602</c:v>
                </c:pt>
                <c:pt idx="4">
                  <c:v>118.51155891665898</c:v>
                </c:pt>
                <c:pt idx="5">
                  <c:v>126.26425650957607</c:v>
                </c:pt>
                <c:pt idx="6">
                  <c:v>128.16717390636049</c:v>
                </c:pt>
                <c:pt idx="7">
                  <c:v>133.62115343232193</c:v>
                </c:pt>
                <c:pt idx="8">
                  <c:v>132.75423468289833</c:v>
                </c:pt>
                <c:pt idx="9">
                  <c:v>147.12179901011405</c:v>
                </c:pt>
                <c:pt idx="10">
                  <c:v>159.45310338467215</c:v>
                </c:pt>
                <c:pt idx="11">
                  <c:v>163.41687417381414</c:v>
                </c:pt>
                <c:pt idx="12">
                  <c:v>157.96827446278706</c:v>
                </c:pt>
                <c:pt idx="13">
                  <c:v>159.43542684988779</c:v>
                </c:pt>
                <c:pt idx="14">
                  <c:v>166.05490485413017</c:v>
                </c:pt>
                <c:pt idx="15">
                  <c:v>174.05737956899998</c:v>
                </c:pt>
                <c:pt idx="16">
                  <c:v>59.830458975068403</c:v>
                </c:pt>
                <c:pt idx="17">
                  <c:v>63.325033047434594</c:v>
                </c:pt>
                <c:pt idx="18">
                  <c:v>139.74722555258384</c:v>
                </c:pt>
                <c:pt idx="19">
                  <c:v>167.58469365796674</c:v>
                </c:pt>
                <c:pt idx="20">
                  <c:v>178.41695102831321</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Diagrammvorlage!$H$50:$H$70</c:f>
              <c:numCache>
                <c:formatCode>\+\ ??0.0_);\-\ ??0.0_);\ \-\-\ </c:formatCode>
                <c:ptCount val="21"/>
                <c:pt idx="0">
                  <c:v>103.39439031728033</c:v>
                </c:pt>
                <c:pt idx="1">
                  <c:v>107.46337738075952</c:v>
                </c:pt>
                <c:pt idx="2">
                  <c:v>108.92770359399228</c:v>
                </c:pt>
                <c:pt idx="3">
                  <c:v>107.8787808659832</c:v>
                </c:pt>
                <c:pt idx="4">
                  <c:v>129.86623776353244</c:v>
                </c:pt>
                <c:pt idx="5">
                  <c:v>138.92238087524009</c:v>
                </c:pt>
                <c:pt idx="6">
                  <c:v>170.09152762028188</c:v>
                </c:pt>
                <c:pt idx="7">
                  <c:v>177.62201754182962</c:v>
                </c:pt>
                <c:pt idx="8">
                  <c:v>171.35278054199162</c:v>
                </c:pt>
                <c:pt idx="9">
                  <c:v>171.86075304899217</c:v>
                </c:pt>
                <c:pt idx="10">
                  <c:v>185.8618175927426</c:v>
                </c:pt>
                <c:pt idx="11">
                  <c:v>188.10198791974267</c:v>
                </c:pt>
                <c:pt idx="12">
                  <c:v>201.1056212538474</c:v>
                </c:pt>
                <c:pt idx="13">
                  <c:v>202.56416190321909</c:v>
                </c:pt>
                <c:pt idx="14">
                  <c:v>226.24678901205712</c:v>
                </c:pt>
                <c:pt idx="15">
                  <c:v>230.99384416005185</c:v>
                </c:pt>
                <c:pt idx="16">
                  <c:v>145.73198953970055</c:v>
                </c:pt>
                <c:pt idx="17">
                  <c:v>165.07891509106477</c:v>
                </c:pt>
                <c:pt idx="18">
                  <c:v>218.17766309504523</c:v>
                </c:pt>
                <c:pt idx="19">
                  <c:v>240.78243965656893</c:v>
                </c:pt>
                <c:pt idx="20">
                  <c:v>227.7597139617227</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Diagrammvorlage!$J$50:$J$70</c:f>
              <c:numCache>
                <c:formatCode>\+\ ??0.0_);\-\ ??0.0_);\ \-\-\ </c:formatCode>
                <c:ptCount val="21"/>
                <c:pt idx="0">
                  <c:v>77.215623572407495</c:v>
                </c:pt>
                <c:pt idx="1">
                  <c:v>90.740634993147552</c:v>
                </c:pt>
                <c:pt idx="2">
                  <c:v>100.3140703517588</c:v>
                </c:pt>
                <c:pt idx="3">
                  <c:v>107.10370031978073</c:v>
                </c:pt>
                <c:pt idx="4">
                  <c:v>123.47818638647784</c:v>
                </c:pt>
                <c:pt idx="5">
                  <c:v>105.48195523069894</c:v>
                </c:pt>
                <c:pt idx="6">
                  <c:v>100.85370031978073</c:v>
                </c:pt>
                <c:pt idx="7">
                  <c:v>98.949291914116031</c:v>
                </c:pt>
                <c:pt idx="8">
                  <c:v>95.574463225216988</c:v>
                </c:pt>
                <c:pt idx="9">
                  <c:v>104.20568752855185</c:v>
                </c:pt>
                <c:pt idx="10">
                  <c:v>122.78152124257652</c:v>
                </c:pt>
                <c:pt idx="11">
                  <c:v>128.92587939698493</c:v>
                </c:pt>
                <c:pt idx="12">
                  <c:v>139.8926450433988</c:v>
                </c:pt>
                <c:pt idx="13">
                  <c:v>145.64869803563272</c:v>
                </c:pt>
                <c:pt idx="14">
                  <c:v>174.34901781635449</c:v>
                </c:pt>
                <c:pt idx="15">
                  <c:v>143.08759707629054</c:v>
                </c:pt>
                <c:pt idx="16">
                  <c:v>72.924280493375974</c:v>
                </c:pt>
                <c:pt idx="17">
                  <c:v>82.860324349017816</c:v>
                </c:pt>
                <c:pt idx="18">
                  <c:v>125.90223846505253</c:v>
                </c:pt>
                <c:pt idx="19">
                  <c:v>128.52900867976246</c:v>
                </c:pt>
                <c:pt idx="20">
                  <c:v>124.35472818638648</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2014 bis 2024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2024'!$C$2</c:f>
              <c:strCache>
                <c:ptCount val="1"/>
                <c:pt idx="0">
                  <c:v>Ankünfte</c:v>
                </c:pt>
              </c:strCache>
            </c:strRef>
          </c:tx>
          <c:spPr>
            <a:solidFill>
              <a:schemeClr val="bg1">
                <a:lumMod val="50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2024'!$C$58:$C$68</c:f>
              <c:numCache>
                <c:formatCode>###\ ###\ ###;;\ \-\-\ </c:formatCode>
                <c:ptCount val="11"/>
                <c:pt idx="0">
                  <c:v>1124661</c:v>
                </c:pt>
                <c:pt idx="1">
                  <c:v>1175591</c:v>
                </c:pt>
                <c:pt idx="2">
                  <c:v>1202304</c:v>
                </c:pt>
                <c:pt idx="3">
                  <c:v>1241390</c:v>
                </c:pt>
                <c:pt idx="4">
                  <c:v>1318891</c:v>
                </c:pt>
                <c:pt idx="5">
                  <c:v>1417761</c:v>
                </c:pt>
                <c:pt idx="6">
                  <c:v>658825</c:v>
                </c:pt>
                <c:pt idx="7">
                  <c:v>730253</c:v>
                </c:pt>
                <c:pt idx="8">
                  <c:v>1238565</c:v>
                </c:pt>
                <c:pt idx="9">
                  <c:v>1377166</c:v>
                </c:pt>
                <c:pt idx="10">
                  <c:v>1426256</c:v>
                </c:pt>
              </c:numCache>
            </c:numRef>
          </c:val>
          <c:extLst>
            <c:ext xmlns:c16="http://schemas.microsoft.com/office/drawing/2014/chart" uri="{C3380CC4-5D6E-409C-BE32-E72D297353CC}">
              <c16:uniqueId val="{00000000-C4F6-4D6D-AACD-7A5F8E638EFB}"/>
            </c:ext>
          </c:extLst>
        </c:ser>
        <c:ser>
          <c:idx val="1"/>
          <c:order val="1"/>
          <c:tx>
            <c:strRef>
              <c:f>'Dezember 2024'!$G$2</c:f>
              <c:strCache>
                <c:ptCount val="1"/>
                <c:pt idx="0">
                  <c:v>Übernachtungen</c:v>
                </c:pt>
              </c:strCache>
            </c:strRef>
          </c:tx>
          <c:spPr>
            <a:solidFill>
              <a:schemeClr val="accent5">
                <a:lumMod val="75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2024'!$G$58:$G$68</c:f>
              <c:numCache>
                <c:formatCode>###\ ###\ ###;;\ \-\-\ </c:formatCode>
                <c:ptCount val="11"/>
                <c:pt idx="0">
                  <c:v>2015392</c:v>
                </c:pt>
                <c:pt idx="1">
                  <c:v>2082980</c:v>
                </c:pt>
                <c:pt idx="2">
                  <c:v>2118635</c:v>
                </c:pt>
                <c:pt idx="3">
                  <c:v>2162398</c:v>
                </c:pt>
                <c:pt idx="4">
                  <c:v>2297418</c:v>
                </c:pt>
                <c:pt idx="5">
                  <c:v>2507581</c:v>
                </c:pt>
                <c:pt idx="6">
                  <c:v>1293659</c:v>
                </c:pt>
                <c:pt idx="7">
                  <c:v>1445309</c:v>
                </c:pt>
                <c:pt idx="8">
                  <c:v>2330567</c:v>
                </c:pt>
                <c:pt idx="9">
                  <c:v>2549256</c:v>
                </c:pt>
                <c:pt idx="10">
                  <c:v>2604422</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2024'!$K$2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Seite4_Tab1!$A$56:$A$62</c:f>
              <c:numCache>
                <c:formatCode>General</c:formatCode>
                <c:ptCount val="7"/>
                <c:pt idx="0">
                  <c:v>2016</c:v>
                </c:pt>
                <c:pt idx="1">
                  <c:v>2017</c:v>
                </c:pt>
                <c:pt idx="2">
                  <c:v>2018</c:v>
                </c:pt>
                <c:pt idx="3">
                  <c:v>2019</c:v>
                </c:pt>
                <c:pt idx="4">
                  <c:v>2020</c:v>
                </c:pt>
                <c:pt idx="5">
                  <c:v>2021</c:v>
                </c:pt>
                <c:pt idx="6">
                  <c:v>2022</c:v>
                </c:pt>
              </c:numCache>
            </c:numRef>
          </c:cat>
          <c:val>
            <c:numRef>
              <c:f>'Dezember 2024'!$K$58:$K$68</c:f>
              <c:numCache>
                <c:formatCode>##0.0_);;\ \ \-\-\ </c:formatCode>
                <c:ptCount val="11"/>
                <c:pt idx="0">
                  <c:v>45.2</c:v>
                </c:pt>
                <c:pt idx="1">
                  <c:v>44.5</c:v>
                </c:pt>
                <c:pt idx="2">
                  <c:v>45.6</c:v>
                </c:pt>
                <c:pt idx="3">
                  <c:v>46.4</c:v>
                </c:pt>
                <c:pt idx="4">
                  <c:v>46.7</c:v>
                </c:pt>
                <c:pt idx="5">
                  <c:v>46.9</c:v>
                </c:pt>
                <c:pt idx="6">
                  <c:v>26.7</c:v>
                </c:pt>
                <c:pt idx="7">
                  <c:v>30</c:v>
                </c:pt>
                <c:pt idx="8">
                  <c:v>42.8</c:v>
                </c:pt>
                <c:pt idx="9">
                  <c:v>44.3</c:v>
                </c:pt>
                <c:pt idx="10">
                  <c:v>43.5</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7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04 / 25</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April 2025</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2004 bis 2024 in den Städten Bremen und Bremerhaven</a:t>
          </a:r>
        </a:p>
        <a:p>
          <a:pPr algn="l" rtl="0">
            <a:defRPr sz="1000"/>
          </a:pPr>
          <a:r>
            <a:rPr lang="de-DE" sz="800" b="1" i="0" u="none" strike="noStrike" baseline="0">
              <a:solidFill>
                <a:srgbClr val="000000"/>
              </a:solidFill>
              <a:latin typeface="Arial"/>
              <a:cs typeface="Arial"/>
            </a:rPr>
            <a:t>Indexzahl: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2025: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292</v>
      </c>
      <c r="C2" s="196"/>
      <c r="D2" s="198" t="s">
        <v>380</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291</v>
      </c>
      <c r="G44" s="201"/>
    </row>
    <row r="45" spans="2:7" s="200" customFormat="1">
      <c r="B45" s="456" t="s">
        <v>381</v>
      </c>
      <c r="C45" s="456"/>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42" t="s">
        <v>278</v>
      </c>
      <c r="B1" s="542"/>
      <c r="C1" s="542"/>
      <c r="D1" s="542"/>
      <c r="E1" s="542"/>
      <c r="F1" s="542"/>
      <c r="G1" s="542"/>
      <c r="H1" s="542"/>
      <c r="I1" s="542"/>
      <c r="J1" s="542"/>
      <c r="K1" s="542"/>
      <c r="L1" s="335" t="s">
        <v>28</v>
      </c>
    </row>
    <row r="2" spans="1:14" s="18" customFormat="1" ht="12.2" customHeight="1">
      <c r="A2" s="543" t="s">
        <v>279</v>
      </c>
      <c r="B2" s="545" t="s">
        <v>383</v>
      </c>
      <c r="C2" s="546"/>
      <c r="D2" s="546"/>
      <c r="E2" s="546"/>
      <c r="F2" s="547"/>
      <c r="G2" s="548" t="s">
        <v>384</v>
      </c>
      <c r="H2" s="549"/>
      <c r="I2" s="549"/>
      <c r="J2" s="549"/>
      <c r="K2" s="549"/>
      <c r="M2" s="354"/>
    </row>
    <row r="3" spans="1:14" s="18" customFormat="1" ht="12.2" customHeight="1">
      <c r="A3" s="544"/>
      <c r="B3" s="545" t="s">
        <v>2</v>
      </c>
      <c r="C3" s="547"/>
      <c r="D3" s="545" t="s">
        <v>3</v>
      </c>
      <c r="E3" s="546"/>
      <c r="F3" s="550" t="s">
        <v>375</v>
      </c>
      <c r="G3" s="545" t="s">
        <v>2</v>
      </c>
      <c r="H3" s="547"/>
      <c r="I3" s="545" t="s">
        <v>3</v>
      </c>
      <c r="J3" s="546"/>
      <c r="K3" s="550" t="s">
        <v>375</v>
      </c>
      <c r="M3" s="354"/>
    </row>
    <row r="4" spans="1:14" s="18" customFormat="1" ht="48.2" customHeight="1">
      <c r="A4" s="544"/>
      <c r="B4" s="552" t="s">
        <v>0</v>
      </c>
      <c r="C4" s="186" t="s">
        <v>101</v>
      </c>
      <c r="D4" s="554" t="s">
        <v>0</v>
      </c>
      <c r="E4" s="186" t="s">
        <v>102</v>
      </c>
      <c r="F4" s="551"/>
      <c r="G4" s="554" t="s">
        <v>0</v>
      </c>
      <c r="H4" s="186" t="s">
        <v>101</v>
      </c>
      <c r="I4" s="554" t="s">
        <v>0</v>
      </c>
      <c r="J4" s="186" t="s">
        <v>101</v>
      </c>
      <c r="K4" s="551"/>
      <c r="N4" s="354"/>
    </row>
    <row r="5" spans="1:14" s="18" customFormat="1" ht="12.2" customHeight="1">
      <c r="A5" s="544"/>
      <c r="B5" s="553"/>
      <c r="C5" s="193" t="s">
        <v>24</v>
      </c>
      <c r="D5" s="555"/>
      <c r="E5" s="407" t="s">
        <v>24</v>
      </c>
      <c r="F5" s="193" t="s">
        <v>1</v>
      </c>
      <c r="G5" s="555"/>
      <c r="H5" s="193" t="s">
        <v>24</v>
      </c>
      <c r="I5" s="555"/>
      <c r="J5" s="407" t="s">
        <v>24</v>
      </c>
      <c r="K5" s="345" t="s">
        <v>1</v>
      </c>
    </row>
    <row r="6" spans="1:14" s="337" customFormat="1" ht="24.95" customHeight="1">
      <c r="A6" s="336" t="s">
        <v>113</v>
      </c>
      <c r="B6" s="140">
        <v>105374</v>
      </c>
      <c r="C6" s="395">
        <v>1</v>
      </c>
      <c r="D6" s="400">
        <v>206082</v>
      </c>
      <c r="E6" s="395">
        <v>4.8</v>
      </c>
      <c r="F6" s="401">
        <v>2</v>
      </c>
      <c r="G6" s="400">
        <v>367968</v>
      </c>
      <c r="H6" s="395">
        <v>1.5</v>
      </c>
      <c r="I6" s="400">
        <v>698963</v>
      </c>
      <c r="J6" s="395">
        <v>1.1000000000000001</v>
      </c>
      <c r="K6" s="401">
        <v>1.9</v>
      </c>
    </row>
    <row r="7" spans="1:14" s="337" customFormat="1" ht="9" customHeight="1">
      <c r="A7" s="338" t="s">
        <v>109</v>
      </c>
      <c r="B7" s="141">
        <v>84800</v>
      </c>
      <c r="C7" s="396">
        <v>0.9</v>
      </c>
      <c r="D7" s="400">
        <v>167409</v>
      </c>
      <c r="E7" s="395">
        <v>4.5</v>
      </c>
      <c r="F7" s="401">
        <v>2</v>
      </c>
      <c r="G7" s="400">
        <v>303684</v>
      </c>
      <c r="H7" s="396">
        <v>1.4</v>
      </c>
      <c r="I7" s="400">
        <v>576541</v>
      </c>
      <c r="J7" s="401">
        <v>0.3</v>
      </c>
      <c r="K7" s="401">
        <v>1.9</v>
      </c>
    </row>
    <row r="8" spans="1:14" s="18" customFormat="1" ht="9" customHeight="1">
      <c r="A8" s="338" t="s">
        <v>110</v>
      </c>
      <c r="B8" s="143">
        <v>20574</v>
      </c>
      <c r="C8" s="396">
        <v>1.5</v>
      </c>
      <c r="D8" s="402">
        <v>38673</v>
      </c>
      <c r="E8" s="395">
        <v>6.3</v>
      </c>
      <c r="F8" s="403">
        <v>1.9</v>
      </c>
      <c r="G8" s="402">
        <v>64284</v>
      </c>
      <c r="H8" s="396">
        <v>2.4</v>
      </c>
      <c r="I8" s="402">
        <v>122422</v>
      </c>
      <c r="J8" s="395">
        <v>5.5</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16833</v>
      </c>
      <c r="C10" s="395">
        <v>4.0999999999999996</v>
      </c>
      <c r="D10" s="398">
        <v>31172</v>
      </c>
      <c r="E10" s="396">
        <v>9.1</v>
      </c>
      <c r="F10" s="367">
        <v>1.9</v>
      </c>
      <c r="G10" s="398">
        <v>51438</v>
      </c>
      <c r="H10" s="395">
        <v>-0.4</v>
      </c>
      <c r="I10" s="398">
        <v>96424</v>
      </c>
      <c r="J10" s="396">
        <v>3.3</v>
      </c>
      <c r="K10" s="367">
        <v>1.9</v>
      </c>
    </row>
    <row r="11" spans="1:14" s="18" customFormat="1" ht="8.4499999999999993" customHeight="1">
      <c r="A11" s="338" t="s">
        <v>44</v>
      </c>
      <c r="B11" s="359">
        <v>1414</v>
      </c>
      <c r="C11" s="395">
        <v>49.3</v>
      </c>
      <c r="D11" s="398">
        <v>2940</v>
      </c>
      <c r="E11" s="396">
        <v>93.2</v>
      </c>
      <c r="F11" s="367">
        <v>2.1</v>
      </c>
      <c r="G11" s="398">
        <v>4284</v>
      </c>
      <c r="H11" s="395">
        <v>44.7</v>
      </c>
      <c r="I11" s="398">
        <v>8577</v>
      </c>
      <c r="J11" s="396">
        <v>74.2</v>
      </c>
      <c r="K11" s="367">
        <v>2</v>
      </c>
    </row>
    <row r="12" spans="1:14" s="337" customFormat="1" ht="8.4499999999999993" customHeight="1">
      <c r="A12" s="338" t="s">
        <v>45</v>
      </c>
      <c r="B12" s="359">
        <v>81</v>
      </c>
      <c r="C12" s="396">
        <v>-9</v>
      </c>
      <c r="D12" s="398">
        <v>170</v>
      </c>
      <c r="E12" s="396">
        <v>9.6999999999999993</v>
      </c>
      <c r="F12" s="367">
        <v>2.1</v>
      </c>
      <c r="G12" s="398">
        <v>402</v>
      </c>
      <c r="H12" s="395">
        <v>5.2</v>
      </c>
      <c r="I12" s="398">
        <v>680</v>
      </c>
      <c r="J12" s="382">
        <v>12.2</v>
      </c>
      <c r="K12" s="367">
        <v>1.7</v>
      </c>
    </row>
    <row r="13" spans="1:14" s="18" customFormat="1" ht="9" customHeight="1">
      <c r="A13" s="338" t="s">
        <v>46</v>
      </c>
      <c r="B13" s="359">
        <v>1949</v>
      </c>
      <c r="C13" s="396">
        <v>69.5</v>
      </c>
      <c r="D13" s="398">
        <v>3547</v>
      </c>
      <c r="E13" s="396">
        <v>101.2</v>
      </c>
      <c r="F13" s="367">
        <v>1.8</v>
      </c>
      <c r="G13" s="398">
        <v>4217</v>
      </c>
      <c r="H13" s="396">
        <v>0.4</v>
      </c>
      <c r="I13" s="398">
        <v>7328</v>
      </c>
      <c r="J13" s="396">
        <v>5.3</v>
      </c>
      <c r="K13" s="367">
        <v>1.7</v>
      </c>
    </row>
    <row r="14" spans="1:14" s="18" customFormat="1" ht="9" customHeight="1">
      <c r="A14" s="338" t="s">
        <v>47</v>
      </c>
      <c r="B14" s="359">
        <v>98</v>
      </c>
      <c r="C14" s="399">
        <v>53.1</v>
      </c>
      <c r="D14" s="398">
        <v>220</v>
      </c>
      <c r="E14" s="399">
        <v>14.6</v>
      </c>
      <c r="F14" s="367">
        <v>2.2000000000000002</v>
      </c>
      <c r="G14" s="398">
        <v>163</v>
      </c>
      <c r="H14" s="399">
        <v>-7.9</v>
      </c>
      <c r="I14" s="398">
        <v>428</v>
      </c>
      <c r="J14" s="399">
        <v>-7.8</v>
      </c>
      <c r="K14" s="367">
        <v>2.6</v>
      </c>
    </row>
    <row r="15" spans="1:14" s="18" customFormat="1" ht="9" customHeight="1">
      <c r="A15" s="338" t="s">
        <v>48</v>
      </c>
      <c r="B15" s="359">
        <v>285</v>
      </c>
      <c r="C15" s="395" t="s">
        <v>35</v>
      </c>
      <c r="D15" s="398">
        <v>468</v>
      </c>
      <c r="E15" s="396">
        <v>1.3</v>
      </c>
      <c r="F15" s="367">
        <v>1.6</v>
      </c>
      <c r="G15" s="398">
        <v>642</v>
      </c>
      <c r="H15" s="395">
        <v>-20</v>
      </c>
      <c r="I15" s="398">
        <v>1250</v>
      </c>
      <c r="J15" s="396">
        <v>-14.7</v>
      </c>
      <c r="K15" s="367">
        <v>1.9</v>
      </c>
    </row>
    <row r="16" spans="1:14" s="18" customFormat="1" ht="9" customHeight="1">
      <c r="A16" s="338" t="s">
        <v>49</v>
      </c>
      <c r="B16" s="359">
        <v>975</v>
      </c>
      <c r="C16" s="395">
        <v>9.8000000000000007</v>
      </c>
      <c r="D16" s="398">
        <v>1622</v>
      </c>
      <c r="E16" s="396">
        <v>2.9</v>
      </c>
      <c r="F16" s="367">
        <v>1.7</v>
      </c>
      <c r="G16" s="398">
        <v>3088</v>
      </c>
      <c r="H16" s="395">
        <v>8.1999999999999993</v>
      </c>
      <c r="I16" s="398">
        <v>5340</v>
      </c>
      <c r="J16" s="396">
        <v>3</v>
      </c>
      <c r="K16" s="367">
        <v>1.7</v>
      </c>
    </row>
    <row r="17" spans="1:11" s="18" customFormat="1" ht="9" customHeight="1">
      <c r="A17" s="338" t="s">
        <v>50</v>
      </c>
      <c r="B17" s="359">
        <v>97</v>
      </c>
      <c r="C17" s="360">
        <v>-1</v>
      </c>
      <c r="D17" s="398">
        <v>196</v>
      </c>
      <c r="E17" s="396">
        <v>0.5</v>
      </c>
      <c r="F17" s="367">
        <v>2</v>
      </c>
      <c r="G17" s="398">
        <v>382</v>
      </c>
      <c r="H17" s="395">
        <v>-7.3</v>
      </c>
      <c r="I17" s="398">
        <v>797</v>
      </c>
      <c r="J17" s="396">
        <v>-11.5</v>
      </c>
      <c r="K17" s="367">
        <v>2.1</v>
      </c>
    </row>
    <row r="18" spans="1:11" s="18" customFormat="1" ht="9" customHeight="1">
      <c r="A18" s="338" t="s">
        <v>51</v>
      </c>
      <c r="B18" s="359">
        <v>102</v>
      </c>
      <c r="C18" s="396">
        <v>9.6999999999999993</v>
      </c>
      <c r="D18" s="398">
        <v>196</v>
      </c>
      <c r="E18" s="396">
        <v>5.4</v>
      </c>
      <c r="F18" s="367">
        <v>1.9</v>
      </c>
      <c r="G18" s="398">
        <v>240</v>
      </c>
      <c r="H18" s="396">
        <v>-25.9</v>
      </c>
      <c r="I18" s="398">
        <v>496</v>
      </c>
      <c r="J18" s="396">
        <v>-12.2</v>
      </c>
      <c r="K18" s="367">
        <v>2.1</v>
      </c>
    </row>
    <row r="19" spans="1:11" s="18" customFormat="1" ht="9" customHeight="1">
      <c r="A19" s="338" t="s">
        <v>52</v>
      </c>
      <c r="B19" s="359">
        <v>15</v>
      </c>
      <c r="C19" s="396">
        <v>-21.1</v>
      </c>
      <c r="D19" s="398">
        <v>31</v>
      </c>
      <c r="E19" s="396">
        <v>-8.8000000000000007</v>
      </c>
      <c r="F19" s="367">
        <v>2.1</v>
      </c>
      <c r="G19" s="359">
        <v>56</v>
      </c>
      <c r="H19" s="396">
        <v>16.7</v>
      </c>
      <c r="I19" s="398">
        <v>88</v>
      </c>
      <c r="J19" s="396">
        <v>4.8</v>
      </c>
      <c r="K19" s="367">
        <v>1.6</v>
      </c>
    </row>
    <row r="20" spans="1:11" s="18" customFormat="1" ht="9" customHeight="1">
      <c r="A20" s="338" t="s">
        <v>53</v>
      </c>
      <c r="B20" s="359">
        <v>627</v>
      </c>
      <c r="C20" s="395">
        <v>24.7</v>
      </c>
      <c r="D20" s="398">
        <v>1253</v>
      </c>
      <c r="E20" s="395">
        <v>24.1</v>
      </c>
      <c r="F20" s="367">
        <v>2</v>
      </c>
      <c r="G20" s="398">
        <v>1841</v>
      </c>
      <c r="H20" s="395">
        <v>11.5</v>
      </c>
      <c r="I20" s="398">
        <v>3671</v>
      </c>
      <c r="J20" s="395">
        <v>12.1</v>
      </c>
      <c r="K20" s="367">
        <v>2</v>
      </c>
    </row>
    <row r="21" spans="1:11" s="18" customFormat="1" ht="9" customHeight="1">
      <c r="A21" s="338" t="s">
        <v>54</v>
      </c>
      <c r="B21" s="359">
        <v>140</v>
      </c>
      <c r="C21" s="399">
        <v>26.1</v>
      </c>
      <c r="D21" s="398">
        <v>219</v>
      </c>
      <c r="E21" s="399">
        <v>-46.2</v>
      </c>
      <c r="F21" s="367">
        <v>1.6</v>
      </c>
      <c r="G21" s="398">
        <v>374</v>
      </c>
      <c r="H21" s="399">
        <v>-14.2</v>
      </c>
      <c r="I21" s="398">
        <v>973</v>
      </c>
      <c r="J21" s="399">
        <v>-26.1</v>
      </c>
      <c r="K21" s="367">
        <v>2.6</v>
      </c>
    </row>
    <row r="22" spans="1:11" s="18" customFormat="1" ht="9" customHeight="1">
      <c r="A22" s="338" t="s">
        <v>55</v>
      </c>
      <c r="B22" s="359">
        <v>114</v>
      </c>
      <c r="C22" s="396">
        <v>44.3</v>
      </c>
      <c r="D22" s="398">
        <v>164</v>
      </c>
      <c r="E22" s="399">
        <v>16.3</v>
      </c>
      <c r="F22" s="367">
        <v>1.4</v>
      </c>
      <c r="G22" s="398">
        <v>262</v>
      </c>
      <c r="H22" s="395">
        <v>7.8</v>
      </c>
      <c r="I22" s="398">
        <v>529</v>
      </c>
      <c r="J22" s="396">
        <v>23.3</v>
      </c>
      <c r="K22" s="367">
        <v>2</v>
      </c>
    </row>
    <row r="23" spans="1:11" s="18" customFormat="1" ht="9" customHeight="1">
      <c r="A23" s="338" t="s">
        <v>56</v>
      </c>
      <c r="B23" s="359">
        <v>149</v>
      </c>
      <c r="C23" s="399">
        <v>-55</v>
      </c>
      <c r="D23" s="398">
        <v>285</v>
      </c>
      <c r="E23" s="367">
        <v>-45</v>
      </c>
      <c r="F23" s="367">
        <v>1.9</v>
      </c>
      <c r="G23" s="398">
        <v>388</v>
      </c>
      <c r="H23" s="399">
        <v>-60.1</v>
      </c>
      <c r="I23" s="398">
        <v>680</v>
      </c>
      <c r="J23" s="367">
        <v>-60.7</v>
      </c>
      <c r="K23" s="367">
        <v>1.8</v>
      </c>
    </row>
    <row r="24" spans="1:11" s="18" customFormat="1" ht="9" customHeight="1">
      <c r="A24" s="338" t="s">
        <v>57</v>
      </c>
      <c r="B24" s="359">
        <v>134</v>
      </c>
      <c r="C24" s="399">
        <v>78.7</v>
      </c>
      <c r="D24" s="398">
        <v>215</v>
      </c>
      <c r="E24" s="399">
        <v>62.9</v>
      </c>
      <c r="F24" s="367">
        <v>1.6</v>
      </c>
      <c r="G24" s="398">
        <v>399</v>
      </c>
      <c r="H24" s="399">
        <v>21.3</v>
      </c>
      <c r="I24" s="398">
        <v>613</v>
      </c>
      <c r="J24" s="399">
        <v>12.7</v>
      </c>
      <c r="K24" s="367">
        <v>1.5</v>
      </c>
    </row>
    <row r="25" spans="1:11" s="18" customFormat="1" ht="9" customHeight="1">
      <c r="A25" s="338" t="s">
        <v>58</v>
      </c>
      <c r="B25" s="359">
        <v>26</v>
      </c>
      <c r="C25" s="399">
        <v>271.39999999999998</v>
      </c>
      <c r="D25" s="359">
        <v>88</v>
      </c>
      <c r="E25" s="399">
        <v>319</v>
      </c>
      <c r="F25" s="367">
        <v>3.4</v>
      </c>
      <c r="G25" s="398">
        <v>38</v>
      </c>
      <c r="H25" s="360">
        <v>8.6</v>
      </c>
      <c r="I25" s="398">
        <v>114</v>
      </c>
      <c r="J25" s="399">
        <v>72.7</v>
      </c>
      <c r="K25" s="367">
        <v>3</v>
      </c>
    </row>
    <row r="26" spans="1:11" s="18" customFormat="1" ht="9" customHeight="1">
      <c r="A26" s="338" t="s">
        <v>59</v>
      </c>
      <c r="B26" s="359">
        <v>3393</v>
      </c>
      <c r="C26" s="399">
        <v>-16.100000000000001</v>
      </c>
      <c r="D26" s="398">
        <v>5916</v>
      </c>
      <c r="E26" s="399">
        <v>-4.4000000000000004</v>
      </c>
      <c r="F26" s="367">
        <v>1.7</v>
      </c>
      <c r="G26" s="398">
        <v>11285</v>
      </c>
      <c r="H26" s="399">
        <v>-14.4</v>
      </c>
      <c r="I26" s="398">
        <v>19803</v>
      </c>
      <c r="J26" s="399">
        <v>-3.6</v>
      </c>
      <c r="K26" s="367">
        <v>1.8</v>
      </c>
    </row>
    <row r="27" spans="1:11" s="18" customFormat="1" ht="9" customHeight="1">
      <c r="A27" s="338" t="s">
        <v>60</v>
      </c>
      <c r="B27" s="359">
        <v>373</v>
      </c>
      <c r="C27" s="396">
        <v>3</v>
      </c>
      <c r="D27" s="398">
        <v>716</v>
      </c>
      <c r="E27" s="396">
        <v>-11.4</v>
      </c>
      <c r="F27" s="367">
        <v>1.9</v>
      </c>
      <c r="G27" s="398">
        <v>808</v>
      </c>
      <c r="H27" s="396">
        <v>-18.7</v>
      </c>
      <c r="I27" s="398">
        <v>1828</v>
      </c>
      <c r="J27" s="396">
        <v>-11.9</v>
      </c>
      <c r="K27" s="367">
        <v>2.2999999999999998</v>
      </c>
    </row>
    <row r="28" spans="1:11" s="18" customFormat="1" ht="9" customHeight="1">
      <c r="A28" s="338" t="s">
        <v>61</v>
      </c>
      <c r="B28" s="359">
        <v>600</v>
      </c>
      <c r="C28" s="395">
        <v>6.8</v>
      </c>
      <c r="D28" s="398">
        <v>1246</v>
      </c>
      <c r="E28" s="395">
        <v>11.4</v>
      </c>
      <c r="F28" s="367">
        <v>2.1</v>
      </c>
      <c r="G28" s="398">
        <v>2091</v>
      </c>
      <c r="H28" s="395">
        <v>12.4</v>
      </c>
      <c r="I28" s="398">
        <v>4168</v>
      </c>
      <c r="J28" s="395">
        <v>6.8</v>
      </c>
      <c r="K28" s="367">
        <v>2</v>
      </c>
    </row>
    <row r="29" spans="1:11" s="18" customFormat="1" ht="9" customHeight="1">
      <c r="A29" s="338" t="s">
        <v>62</v>
      </c>
      <c r="B29" s="359">
        <v>553</v>
      </c>
      <c r="C29" s="367">
        <v>-35</v>
      </c>
      <c r="D29" s="398">
        <v>1151</v>
      </c>
      <c r="E29" s="367">
        <v>-30</v>
      </c>
      <c r="F29" s="367">
        <v>2.1</v>
      </c>
      <c r="G29" s="398">
        <v>2254</v>
      </c>
      <c r="H29" s="367">
        <v>-15.4</v>
      </c>
      <c r="I29" s="398">
        <v>4355</v>
      </c>
      <c r="J29" s="367">
        <v>-20.399999999999999</v>
      </c>
      <c r="K29" s="367">
        <v>1.9</v>
      </c>
    </row>
    <row r="30" spans="1:11" s="18" customFormat="1" ht="9" customHeight="1">
      <c r="A30" s="338" t="s">
        <v>63</v>
      </c>
      <c r="B30" s="359">
        <v>118</v>
      </c>
      <c r="C30" s="367">
        <v>-33.700000000000003</v>
      </c>
      <c r="D30" s="398">
        <v>218</v>
      </c>
      <c r="E30" s="399">
        <v>-58.2</v>
      </c>
      <c r="F30" s="367">
        <v>1.8</v>
      </c>
      <c r="G30" s="398">
        <v>541</v>
      </c>
      <c r="H30" s="367">
        <v>-3.6</v>
      </c>
      <c r="I30" s="398">
        <v>1091</v>
      </c>
      <c r="J30" s="399">
        <v>-23.8</v>
      </c>
      <c r="K30" s="367">
        <v>2</v>
      </c>
    </row>
    <row r="31" spans="1:11" s="18" customFormat="1" ht="9" customHeight="1">
      <c r="A31" s="338" t="s">
        <v>64</v>
      </c>
      <c r="B31" s="359">
        <v>238</v>
      </c>
      <c r="C31" s="406">
        <v>-15.9</v>
      </c>
      <c r="D31" s="398">
        <v>546</v>
      </c>
      <c r="E31" s="367">
        <v>31.9</v>
      </c>
      <c r="F31" s="367">
        <v>2.2999999999999998</v>
      </c>
      <c r="G31" s="398">
        <v>888</v>
      </c>
      <c r="H31" s="406">
        <v>-4.0999999999999996</v>
      </c>
      <c r="I31" s="398">
        <v>1658</v>
      </c>
      <c r="J31" s="367">
        <v>9.1999999999999993</v>
      </c>
      <c r="K31" s="367">
        <v>1.9</v>
      </c>
    </row>
    <row r="32" spans="1:11" s="18" customFormat="1" ht="9" customHeight="1">
      <c r="A32" s="338" t="s">
        <v>65</v>
      </c>
      <c r="B32" s="359">
        <v>84</v>
      </c>
      <c r="C32" s="395">
        <v>27.3</v>
      </c>
      <c r="D32" s="398">
        <v>154</v>
      </c>
      <c r="E32" s="395">
        <v>-9.4</v>
      </c>
      <c r="F32" s="367">
        <v>1.8</v>
      </c>
      <c r="G32" s="398">
        <v>300</v>
      </c>
      <c r="H32" s="395">
        <v>20.5</v>
      </c>
      <c r="I32" s="398">
        <v>750</v>
      </c>
      <c r="J32" s="395">
        <v>9.5</v>
      </c>
      <c r="K32" s="367">
        <v>2.5</v>
      </c>
    </row>
    <row r="33" spans="1:11" s="18" customFormat="1" ht="9" customHeight="1">
      <c r="A33" s="338" t="s">
        <v>66</v>
      </c>
      <c r="B33" s="359">
        <v>1864</v>
      </c>
      <c r="C33" s="396">
        <v>39.700000000000003</v>
      </c>
      <c r="D33" s="398">
        <v>2623</v>
      </c>
      <c r="E33" s="396">
        <v>39.700000000000003</v>
      </c>
      <c r="F33" s="367">
        <v>1.4</v>
      </c>
      <c r="G33" s="398">
        <v>3012</v>
      </c>
      <c r="H33" s="396">
        <v>7.3</v>
      </c>
      <c r="I33" s="398">
        <v>4838</v>
      </c>
      <c r="J33" s="396">
        <v>5.6</v>
      </c>
      <c r="K33" s="367">
        <v>1.6</v>
      </c>
    </row>
    <row r="34" spans="1:11" s="18" customFormat="1" ht="9" customHeight="1">
      <c r="A34" s="338" t="s">
        <v>67</v>
      </c>
      <c r="B34" s="359">
        <v>647</v>
      </c>
      <c r="C34" s="395">
        <v>-2.9</v>
      </c>
      <c r="D34" s="398">
        <v>1443</v>
      </c>
      <c r="E34" s="395">
        <v>11.9</v>
      </c>
      <c r="F34" s="367">
        <v>2.2000000000000002</v>
      </c>
      <c r="G34" s="398">
        <v>2218</v>
      </c>
      <c r="H34" s="395">
        <v>11.4</v>
      </c>
      <c r="I34" s="398">
        <v>4370</v>
      </c>
      <c r="J34" s="395">
        <v>18.399999999999999</v>
      </c>
      <c r="K34" s="367">
        <v>2</v>
      </c>
    </row>
    <row r="35" spans="1:11" s="18" customFormat="1" ht="9" customHeight="1">
      <c r="A35" s="338" t="s">
        <v>68</v>
      </c>
      <c r="B35" s="359">
        <v>33</v>
      </c>
      <c r="C35" s="382">
        <v>-19.5</v>
      </c>
      <c r="D35" s="398">
        <v>73</v>
      </c>
      <c r="E35" s="396">
        <v>-31.8</v>
      </c>
      <c r="F35" s="367">
        <v>2.2000000000000002</v>
      </c>
      <c r="G35" s="398">
        <v>140</v>
      </c>
      <c r="H35" s="395">
        <v>-31.7</v>
      </c>
      <c r="I35" s="398">
        <v>309</v>
      </c>
      <c r="J35" s="367">
        <v>-38.1</v>
      </c>
      <c r="K35" s="367">
        <v>2.2000000000000002</v>
      </c>
    </row>
    <row r="36" spans="1:11" s="18" customFormat="1" ht="9" customHeight="1">
      <c r="A36" s="338" t="s">
        <v>69</v>
      </c>
      <c r="B36" s="359">
        <v>36</v>
      </c>
      <c r="C36" s="382">
        <v>-21.7</v>
      </c>
      <c r="D36" s="398">
        <v>62</v>
      </c>
      <c r="E36" s="396">
        <v>-59.2</v>
      </c>
      <c r="F36" s="367">
        <v>1.7</v>
      </c>
      <c r="G36" s="398">
        <v>157</v>
      </c>
      <c r="H36" s="382">
        <v>28.7</v>
      </c>
      <c r="I36" s="398">
        <v>336</v>
      </c>
      <c r="J36" s="396">
        <v>7.3</v>
      </c>
      <c r="K36" s="367">
        <v>2.1</v>
      </c>
    </row>
    <row r="37" spans="1:11" s="18" customFormat="1" ht="9" customHeight="1">
      <c r="A37" s="338" t="s">
        <v>70</v>
      </c>
      <c r="B37" s="359">
        <v>718</v>
      </c>
      <c r="C37" s="395">
        <v>21.5</v>
      </c>
      <c r="D37" s="398">
        <v>1417</v>
      </c>
      <c r="E37" s="395">
        <v>17.100000000000001</v>
      </c>
      <c r="F37" s="367">
        <v>2</v>
      </c>
      <c r="G37" s="398">
        <v>3056</v>
      </c>
      <c r="H37" s="395">
        <v>27.9</v>
      </c>
      <c r="I37" s="398">
        <v>5406</v>
      </c>
      <c r="J37" s="395">
        <v>13.3</v>
      </c>
      <c r="K37" s="367">
        <v>1.8</v>
      </c>
    </row>
    <row r="38" spans="1:11" s="18" customFormat="1" ht="9" customHeight="1">
      <c r="A38" s="338" t="s">
        <v>71</v>
      </c>
      <c r="B38" s="359">
        <v>164</v>
      </c>
      <c r="C38" s="395">
        <v>-13.7</v>
      </c>
      <c r="D38" s="398">
        <v>335</v>
      </c>
      <c r="E38" s="396">
        <v>-25.2</v>
      </c>
      <c r="F38" s="367">
        <v>2</v>
      </c>
      <c r="G38" s="398">
        <v>641</v>
      </c>
      <c r="H38" s="395">
        <v>24.5</v>
      </c>
      <c r="I38" s="398">
        <v>1250</v>
      </c>
      <c r="J38" s="395">
        <v>5.5</v>
      </c>
      <c r="K38" s="367">
        <v>2</v>
      </c>
    </row>
    <row r="39" spans="1:11" s="18" customFormat="1" ht="9" customHeight="1">
      <c r="A39" s="338" t="s">
        <v>72</v>
      </c>
      <c r="B39" s="359">
        <v>406</v>
      </c>
      <c r="C39" s="396">
        <v>-21.6</v>
      </c>
      <c r="D39" s="398">
        <v>895</v>
      </c>
      <c r="E39" s="395">
        <v>-11.7</v>
      </c>
      <c r="F39" s="367">
        <v>2.2000000000000002</v>
      </c>
      <c r="G39" s="398">
        <v>2282</v>
      </c>
      <c r="H39" s="395">
        <v>54.3</v>
      </c>
      <c r="I39" s="398">
        <v>4714</v>
      </c>
      <c r="J39" s="395">
        <v>64.400000000000006</v>
      </c>
      <c r="K39" s="367">
        <v>2.1</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105</v>
      </c>
      <c r="C41" s="395">
        <v>4</v>
      </c>
      <c r="D41" s="398">
        <v>313</v>
      </c>
      <c r="E41" s="395">
        <v>31.5</v>
      </c>
      <c r="F41" s="367">
        <v>3</v>
      </c>
      <c r="G41" s="398">
        <v>341</v>
      </c>
      <c r="H41" s="395">
        <v>-5.8</v>
      </c>
      <c r="I41" s="398">
        <v>971</v>
      </c>
      <c r="J41" s="395">
        <v>12.4</v>
      </c>
      <c r="K41" s="367">
        <v>2.8</v>
      </c>
    </row>
    <row r="42" spans="1:11" s="18" customFormat="1" ht="9" customHeight="1">
      <c r="A42" s="338" t="s">
        <v>75</v>
      </c>
      <c r="B42" s="359">
        <v>1056</v>
      </c>
      <c r="C42" s="396">
        <v>-21.1</v>
      </c>
      <c r="D42" s="398">
        <v>1897</v>
      </c>
      <c r="E42" s="396">
        <v>-25.4</v>
      </c>
      <c r="F42" s="367">
        <v>1.8</v>
      </c>
      <c r="G42" s="398">
        <v>3841</v>
      </c>
      <c r="H42" s="396">
        <v>-15.3</v>
      </c>
      <c r="I42" s="398">
        <v>7370</v>
      </c>
      <c r="J42" s="396">
        <v>-13.8</v>
      </c>
      <c r="K42" s="367">
        <v>1.9</v>
      </c>
    </row>
    <row r="43" spans="1:11" s="18" customFormat="1" ht="9" customHeight="1">
      <c r="A43" s="338" t="s">
        <v>76</v>
      </c>
      <c r="B43" s="359">
        <v>16</v>
      </c>
      <c r="C43" s="396">
        <v>166.7</v>
      </c>
      <c r="D43" s="398">
        <v>28</v>
      </c>
      <c r="E43" s="367">
        <v>12</v>
      </c>
      <c r="F43" s="367">
        <v>1.8</v>
      </c>
      <c r="G43" s="398">
        <v>39</v>
      </c>
      <c r="H43" s="396">
        <v>11.4</v>
      </c>
      <c r="I43" s="398">
        <v>68</v>
      </c>
      <c r="J43" s="396">
        <v>-45.6</v>
      </c>
      <c r="K43" s="367">
        <v>1.7</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223</v>
      </c>
      <c r="C45" s="395">
        <v>-11.9</v>
      </c>
      <c r="D45" s="398">
        <v>525</v>
      </c>
      <c r="E45" s="395">
        <v>7.4</v>
      </c>
      <c r="F45" s="367">
        <v>2.4</v>
      </c>
      <c r="G45" s="398">
        <v>768</v>
      </c>
      <c r="H45" s="395">
        <v>-18.2</v>
      </c>
      <c r="I45" s="398">
        <v>1575</v>
      </c>
      <c r="J45" s="395">
        <v>-9.8000000000000007</v>
      </c>
      <c r="K45" s="367">
        <v>2.1</v>
      </c>
    </row>
    <row r="46" spans="1:11" s="18" customFormat="1" ht="9" customHeight="1">
      <c r="A46" s="338" t="s">
        <v>79</v>
      </c>
      <c r="B46" s="359">
        <v>105</v>
      </c>
      <c r="C46" s="396">
        <v>-48</v>
      </c>
      <c r="D46" s="398">
        <v>215</v>
      </c>
      <c r="E46" s="367">
        <v>-59.2</v>
      </c>
      <c r="F46" s="367">
        <v>2</v>
      </c>
      <c r="G46" s="398">
        <v>551</v>
      </c>
      <c r="H46" s="395">
        <v>-5.3</v>
      </c>
      <c r="I46" s="398">
        <v>1173</v>
      </c>
      <c r="J46" s="367">
        <v>-29.3</v>
      </c>
      <c r="K46" s="367">
        <v>2.1</v>
      </c>
    </row>
    <row r="47" spans="1:11" s="337" customFormat="1" ht="9" customHeight="1">
      <c r="A47" s="338" t="s">
        <v>80</v>
      </c>
      <c r="B47" s="359">
        <v>31</v>
      </c>
      <c r="C47" s="396">
        <v>-47.5</v>
      </c>
      <c r="D47" s="398">
        <v>63</v>
      </c>
      <c r="E47" s="396">
        <v>-43.2</v>
      </c>
      <c r="F47" s="367">
        <v>2</v>
      </c>
      <c r="G47" s="398">
        <v>113</v>
      </c>
      <c r="H47" s="396">
        <v>0.9</v>
      </c>
      <c r="I47" s="398">
        <v>297</v>
      </c>
      <c r="J47" s="395">
        <v>22.2</v>
      </c>
      <c r="K47" s="367">
        <v>2.6</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74</v>
      </c>
      <c r="C49" s="395">
        <v>-48.3</v>
      </c>
      <c r="D49" s="398">
        <v>152</v>
      </c>
      <c r="E49" s="367">
        <v>-63.5</v>
      </c>
      <c r="F49" s="367">
        <v>2.1</v>
      </c>
      <c r="G49" s="398">
        <v>438</v>
      </c>
      <c r="H49" s="395">
        <v>-6.8</v>
      </c>
      <c r="I49" s="398">
        <v>876</v>
      </c>
      <c r="J49" s="367">
        <v>-38.200000000000003</v>
      </c>
      <c r="K49" s="367">
        <v>2</v>
      </c>
    </row>
    <row r="50" spans="1:11" s="337" customFormat="1" ht="9" customHeight="1">
      <c r="A50" s="338" t="s">
        <v>82</v>
      </c>
      <c r="B50" s="359">
        <v>1181</v>
      </c>
      <c r="C50" s="395">
        <v>-25.4</v>
      </c>
      <c r="D50" s="398">
        <v>2598</v>
      </c>
      <c r="E50" s="395">
        <v>-16</v>
      </c>
      <c r="F50" s="367">
        <v>2.2000000000000002</v>
      </c>
      <c r="G50" s="398">
        <v>4187</v>
      </c>
      <c r="H50" s="395">
        <v>6.4</v>
      </c>
      <c r="I50" s="398">
        <v>9298</v>
      </c>
      <c r="J50" s="395">
        <v>10.7</v>
      </c>
      <c r="K50" s="367">
        <v>2.2000000000000002</v>
      </c>
    </row>
    <row r="51" spans="1:11" s="18" customFormat="1" ht="9" customHeight="1">
      <c r="A51" s="338" t="s">
        <v>83</v>
      </c>
      <c r="B51" s="359">
        <v>74</v>
      </c>
      <c r="C51" s="360">
        <v>-35.1</v>
      </c>
      <c r="D51" s="398">
        <v>198</v>
      </c>
      <c r="E51" s="395">
        <v>-23.8</v>
      </c>
      <c r="F51" s="367">
        <v>2.7</v>
      </c>
      <c r="G51" s="398">
        <v>301</v>
      </c>
      <c r="H51" s="395">
        <v>-8.8000000000000007</v>
      </c>
      <c r="I51" s="398">
        <v>800</v>
      </c>
      <c r="J51" s="399">
        <v>-18.899999999999999</v>
      </c>
      <c r="K51" s="367">
        <v>2.7</v>
      </c>
    </row>
    <row r="52" spans="1:11" s="18" customFormat="1" ht="9" customHeight="1">
      <c r="A52" s="338" t="s">
        <v>107</v>
      </c>
      <c r="B52" s="359">
        <v>377</v>
      </c>
      <c r="C52" s="395">
        <v>-36.700000000000003</v>
      </c>
      <c r="D52" s="398">
        <v>669</v>
      </c>
      <c r="E52" s="395">
        <v>-33.1</v>
      </c>
      <c r="F52" s="367">
        <v>1.8</v>
      </c>
      <c r="G52" s="398">
        <v>1247</v>
      </c>
      <c r="H52" s="395">
        <v>-1.1000000000000001</v>
      </c>
      <c r="I52" s="398">
        <v>2089</v>
      </c>
      <c r="J52" s="367">
        <v>-21.3</v>
      </c>
      <c r="K52" s="367">
        <v>1.7</v>
      </c>
    </row>
    <row r="53" spans="1:11" s="18" customFormat="1" ht="9" customHeight="1">
      <c r="A53" s="338" t="s">
        <v>84</v>
      </c>
      <c r="B53" s="359">
        <v>135</v>
      </c>
      <c r="C53" s="395">
        <v>-7.5</v>
      </c>
      <c r="D53" s="398">
        <v>520</v>
      </c>
      <c r="E53" s="395">
        <v>20.100000000000001</v>
      </c>
      <c r="F53" s="367">
        <v>3.9</v>
      </c>
      <c r="G53" s="398">
        <v>551</v>
      </c>
      <c r="H53" s="395">
        <v>32.5</v>
      </c>
      <c r="I53" s="398">
        <v>1577</v>
      </c>
      <c r="J53" s="395">
        <v>55.5</v>
      </c>
      <c r="K53" s="367">
        <v>2.9</v>
      </c>
    </row>
    <row r="54" spans="1:11" s="18" customFormat="1" ht="9" customHeight="1">
      <c r="A54" s="338" t="s">
        <v>85</v>
      </c>
      <c r="B54" s="359">
        <v>45</v>
      </c>
      <c r="C54" s="367">
        <v>-27.4</v>
      </c>
      <c r="D54" s="398">
        <v>98</v>
      </c>
      <c r="E54" s="367">
        <v>-16.899999999999999</v>
      </c>
      <c r="F54" s="367">
        <v>2.2000000000000002</v>
      </c>
      <c r="G54" s="398">
        <v>197</v>
      </c>
      <c r="H54" s="367">
        <v>1.5</v>
      </c>
      <c r="I54" s="398">
        <v>438</v>
      </c>
      <c r="J54" s="396">
        <v>1.2</v>
      </c>
      <c r="K54" s="367">
        <v>2.2000000000000002</v>
      </c>
    </row>
    <row r="55" spans="1:11" s="18" customFormat="1" ht="9" customHeight="1">
      <c r="A55" s="338" t="s">
        <v>86</v>
      </c>
      <c r="B55" s="359">
        <v>167</v>
      </c>
      <c r="C55" s="395">
        <v>5</v>
      </c>
      <c r="D55" s="398">
        <v>325</v>
      </c>
      <c r="E55" s="399">
        <v>1.9</v>
      </c>
      <c r="F55" s="367">
        <v>1.9</v>
      </c>
      <c r="G55" s="398">
        <v>530</v>
      </c>
      <c r="H55" s="395">
        <v>49.7</v>
      </c>
      <c r="I55" s="398">
        <v>935</v>
      </c>
      <c r="J55" s="399">
        <v>26.7</v>
      </c>
      <c r="K55" s="367">
        <v>1.8</v>
      </c>
    </row>
    <row r="56" spans="1:11" s="18" customFormat="1" ht="9" customHeight="1">
      <c r="A56" s="338" t="s">
        <v>87</v>
      </c>
      <c r="B56" s="359">
        <v>84</v>
      </c>
      <c r="C56" s="367">
        <v>7.7</v>
      </c>
      <c r="D56" s="398">
        <v>176</v>
      </c>
      <c r="E56" s="396">
        <v>31.3</v>
      </c>
      <c r="F56" s="367">
        <v>2.1</v>
      </c>
      <c r="G56" s="398">
        <v>225</v>
      </c>
      <c r="H56" s="396">
        <v>12.5</v>
      </c>
      <c r="I56" s="398">
        <v>985</v>
      </c>
      <c r="J56" s="367">
        <v>177.5</v>
      </c>
      <c r="K56" s="367">
        <v>4.4000000000000004</v>
      </c>
    </row>
    <row r="57" spans="1:11" s="18" customFormat="1" ht="9" customHeight="1">
      <c r="A57" s="338" t="s">
        <v>88</v>
      </c>
      <c r="B57" s="359">
        <v>37</v>
      </c>
      <c r="C57" s="367">
        <v>-14</v>
      </c>
      <c r="D57" s="398">
        <v>72</v>
      </c>
      <c r="E57" s="396">
        <v>-15.3</v>
      </c>
      <c r="F57" s="367">
        <v>1.9</v>
      </c>
      <c r="G57" s="398">
        <v>141</v>
      </c>
      <c r="H57" s="396">
        <v>11.9</v>
      </c>
      <c r="I57" s="398">
        <v>260</v>
      </c>
      <c r="J57" s="396">
        <v>22.6</v>
      </c>
      <c r="K57" s="367">
        <v>1.8</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262</v>
      </c>
      <c r="C59" s="395">
        <v>-31.9</v>
      </c>
      <c r="D59" s="398">
        <v>540</v>
      </c>
      <c r="E59" s="395">
        <v>-27.3</v>
      </c>
      <c r="F59" s="367">
        <v>2.1</v>
      </c>
      <c r="G59" s="398">
        <v>995</v>
      </c>
      <c r="H59" s="395">
        <v>-5.6</v>
      </c>
      <c r="I59" s="398">
        <v>2214</v>
      </c>
      <c r="J59" s="395">
        <v>10.5</v>
      </c>
      <c r="K59" s="367">
        <v>2.2000000000000002</v>
      </c>
    </row>
    <row r="60" spans="1:11" s="18" customFormat="1" ht="9" customHeight="1">
      <c r="A60" s="338" t="s">
        <v>90</v>
      </c>
      <c r="B60" s="359">
        <v>2309</v>
      </c>
      <c r="C60" s="396">
        <v>12</v>
      </c>
      <c r="D60" s="398">
        <v>4431</v>
      </c>
      <c r="E60" s="395">
        <v>18.2</v>
      </c>
      <c r="F60" s="367">
        <v>1.9</v>
      </c>
      <c r="G60" s="398">
        <v>7123</v>
      </c>
      <c r="H60" s="395">
        <v>26.7</v>
      </c>
      <c r="I60" s="398">
        <v>13683</v>
      </c>
      <c r="J60" s="395">
        <v>25</v>
      </c>
      <c r="K60" s="367">
        <v>1.9</v>
      </c>
    </row>
    <row r="61" spans="1:11" s="18" customFormat="1" ht="9" customHeight="1">
      <c r="A61" s="338" t="s">
        <v>91</v>
      </c>
      <c r="B61" s="359">
        <v>182</v>
      </c>
      <c r="C61" s="396">
        <v>25.5</v>
      </c>
      <c r="D61" s="398">
        <v>389</v>
      </c>
      <c r="E61" s="395">
        <v>19.3</v>
      </c>
      <c r="F61" s="367">
        <v>2.1</v>
      </c>
      <c r="G61" s="398">
        <v>506</v>
      </c>
      <c r="H61" s="395">
        <v>35.700000000000003</v>
      </c>
      <c r="I61" s="398">
        <v>1012</v>
      </c>
      <c r="J61" s="395">
        <v>9.6</v>
      </c>
      <c r="K61" s="367">
        <v>2</v>
      </c>
    </row>
    <row r="62" spans="1:11" s="18" customFormat="1" ht="9" customHeight="1">
      <c r="A62" s="338" t="s">
        <v>92</v>
      </c>
      <c r="B62" s="359">
        <v>1768</v>
      </c>
      <c r="C62" s="396">
        <v>13.2</v>
      </c>
      <c r="D62" s="398">
        <v>3300</v>
      </c>
      <c r="E62" s="396">
        <v>19.399999999999999</v>
      </c>
      <c r="F62" s="367">
        <v>1.9</v>
      </c>
      <c r="G62" s="398">
        <v>5499</v>
      </c>
      <c r="H62" s="396">
        <v>27.9</v>
      </c>
      <c r="I62" s="398">
        <v>10283</v>
      </c>
      <c r="J62" s="395">
        <v>28.6</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51</v>
      </c>
      <c r="C64" s="396">
        <v>325</v>
      </c>
      <c r="D64" s="359">
        <v>93</v>
      </c>
      <c r="E64" s="382">
        <v>365</v>
      </c>
      <c r="F64" s="367">
        <v>1.8</v>
      </c>
      <c r="G64" s="398">
        <v>84</v>
      </c>
      <c r="H64" s="396">
        <v>162.5</v>
      </c>
      <c r="I64" s="398">
        <v>163</v>
      </c>
      <c r="J64" s="396">
        <v>207.5</v>
      </c>
      <c r="K64" s="367">
        <v>1.9</v>
      </c>
    </row>
    <row r="65" spans="1:11" s="18" customFormat="1" ht="9" customHeight="1">
      <c r="A65" s="338" t="s">
        <v>94</v>
      </c>
      <c r="B65" s="359">
        <v>82</v>
      </c>
      <c r="C65" s="396">
        <v>43.9</v>
      </c>
      <c r="D65" s="398">
        <v>191</v>
      </c>
      <c r="E65" s="382">
        <v>127.4</v>
      </c>
      <c r="F65" s="367">
        <v>2.2999999999999998</v>
      </c>
      <c r="G65" s="398">
        <v>245</v>
      </c>
      <c r="H65" s="396">
        <v>21.3</v>
      </c>
      <c r="I65" s="398">
        <v>569</v>
      </c>
      <c r="J65" s="382">
        <v>60.3</v>
      </c>
      <c r="K65" s="367">
        <v>2.2999999999999998</v>
      </c>
    </row>
    <row r="66" spans="1:11" s="343" customFormat="1" ht="9" customHeight="1">
      <c r="A66" s="338" t="s">
        <v>95</v>
      </c>
      <c r="B66" s="359">
        <v>90</v>
      </c>
      <c r="C66" s="396">
        <v>-46.1</v>
      </c>
      <c r="D66" s="398">
        <v>206</v>
      </c>
      <c r="E66" s="396">
        <v>-41.8</v>
      </c>
      <c r="F66" s="367">
        <v>2.2999999999999998</v>
      </c>
      <c r="G66" s="398">
        <v>368</v>
      </c>
      <c r="H66" s="367">
        <v>-7.1</v>
      </c>
      <c r="I66" s="398">
        <v>812</v>
      </c>
      <c r="J66" s="367">
        <v>-19.8</v>
      </c>
      <c r="K66" s="367">
        <v>2.2000000000000002</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136</v>
      </c>
      <c r="C68" s="396">
        <v>15.3</v>
      </c>
      <c r="D68" s="398">
        <v>252</v>
      </c>
      <c r="E68" s="382">
        <v>25.4</v>
      </c>
      <c r="F68" s="367">
        <v>1.9</v>
      </c>
      <c r="G68" s="398">
        <v>421</v>
      </c>
      <c r="H68" s="396">
        <v>32.799999999999997</v>
      </c>
      <c r="I68" s="398">
        <v>844</v>
      </c>
      <c r="J68" s="382">
        <v>38.799999999999997</v>
      </c>
      <c r="K68" s="367">
        <v>2</v>
      </c>
    </row>
    <row r="69" spans="1:11" ht="9" customHeight="1">
      <c r="A69" s="338" t="s">
        <v>97</v>
      </c>
      <c r="B69" s="359">
        <v>102</v>
      </c>
      <c r="C69" s="396">
        <v>-8.9</v>
      </c>
      <c r="D69" s="398">
        <v>186</v>
      </c>
      <c r="E69" s="396">
        <v>-16.600000000000001</v>
      </c>
      <c r="F69" s="367">
        <v>1.8</v>
      </c>
      <c r="G69" s="398">
        <v>353</v>
      </c>
      <c r="H69" s="396">
        <v>21.3</v>
      </c>
      <c r="I69" s="398">
        <v>695</v>
      </c>
      <c r="J69" s="396">
        <v>17</v>
      </c>
      <c r="K69" s="367">
        <v>2</v>
      </c>
    </row>
    <row r="70" spans="1:11" s="18" customFormat="1" ht="9" customHeight="1">
      <c r="A70" s="338" t="s">
        <v>98</v>
      </c>
      <c r="B70" s="359">
        <v>74</v>
      </c>
      <c r="C70" s="396">
        <v>-14.9</v>
      </c>
      <c r="D70" s="398">
        <v>152</v>
      </c>
      <c r="E70" s="396">
        <v>-11.1</v>
      </c>
      <c r="F70" s="367">
        <v>2.1</v>
      </c>
      <c r="G70" s="398">
        <v>239</v>
      </c>
      <c r="H70" s="396">
        <v>8.1</v>
      </c>
      <c r="I70" s="398">
        <v>526</v>
      </c>
      <c r="J70" s="396">
        <v>13.9</v>
      </c>
      <c r="K70" s="367">
        <v>2.2000000000000002</v>
      </c>
    </row>
    <row r="71" spans="1:11" ht="9" customHeight="1">
      <c r="A71" s="338" t="s">
        <v>99</v>
      </c>
      <c r="B71" s="359">
        <v>28</v>
      </c>
      <c r="C71" s="396">
        <v>12</v>
      </c>
      <c r="D71" s="398">
        <v>34</v>
      </c>
      <c r="E71" s="396">
        <v>-34.6</v>
      </c>
      <c r="F71" s="367">
        <v>1.2</v>
      </c>
      <c r="G71" s="398">
        <v>114</v>
      </c>
      <c r="H71" s="396">
        <v>62.9</v>
      </c>
      <c r="I71" s="398">
        <v>169</v>
      </c>
      <c r="J71" s="395">
        <v>28</v>
      </c>
      <c r="K71" s="367">
        <v>1.5</v>
      </c>
    </row>
    <row r="72" spans="1:11" ht="9" customHeight="1">
      <c r="A72" s="338" t="s">
        <v>100</v>
      </c>
      <c r="B72" s="359">
        <v>44</v>
      </c>
      <c r="C72" s="395">
        <v>-69.7</v>
      </c>
      <c r="D72" s="398">
        <v>71</v>
      </c>
      <c r="E72" s="367">
        <v>-68.599999999999994</v>
      </c>
      <c r="F72" s="367">
        <v>1.6</v>
      </c>
      <c r="G72" s="398">
        <v>632</v>
      </c>
      <c r="H72" s="395">
        <v>-12.1</v>
      </c>
      <c r="I72" s="398">
        <v>1149</v>
      </c>
      <c r="J72" s="367">
        <v>1.1000000000000001</v>
      </c>
      <c r="K72" s="367">
        <v>1.8</v>
      </c>
    </row>
    <row r="73" spans="1:11" ht="9" customHeight="1">
      <c r="A73" s="344" t="s">
        <v>37</v>
      </c>
      <c r="B73" s="141"/>
      <c r="C73" s="370"/>
      <c r="D73" s="141"/>
      <c r="E73" s="142"/>
      <c r="F73" s="142"/>
      <c r="G73" s="141"/>
      <c r="H73" s="142"/>
      <c r="I73" s="141"/>
      <c r="J73" s="146"/>
      <c r="K73" s="146"/>
    </row>
    <row r="74" spans="1:11" ht="20.100000000000001" customHeight="1">
      <c r="A74" s="556" t="s">
        <v>280</v>
      </c>
      <c r="B74" s="557"/>
      <c r="C74" s="557"/>
      <c r="D74" s="557"/>
      <c r="E74" s="557"/>
      <c r="F74" s="557"/>
      <c r="G74" s="557"/>
      <c r="H74" s="557"/>
      <c r="I74" s="557"/>
      <c r="J74" s="557"/>
      <c r="K74" s="557"/>
    </row>
    <row r="75" spans="1:11" ht="9.75" customHeight="1">
      <c r="A75" s="540"/>
      <c r="B75" s="541"/>
      <c r="C75" s="541"/>
      <c r="D75" s="541"/>
      <c r="E75" s="541"/>
      <c r="F75" s="541"/>
      <c r="G75" s="541"/>
      <c r="H75" s="541"/>
      <c r="I75" s="541"/>
      <c r="J75" s="541"/>
      <c r="K75" s="541"/>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9" priority="12" operator="notBetween">
      <formula>-199</formula>
      <formula>199</formula>
    </cfRule>
  </conditionalFormatting>
  <conditionalFormatting sqref="J7">
    <cfRule type="cellIs" dxfId="98"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42" t="s">
        <v>281</v>
      </c>
      <c r="B1" s="542"/>
      <c r="C1" s="542"/>
      <c r="D1" s="542"/>
      <c r="E1" s="542"/>
      <c r="F1" s="542"/>
      <c r="G1" s="542"/>
      <c r="H1" s="542"/>
      <c r="I1" s="542"/>
      <c r="J1" s="542"/>
      <c r="K1" s="542"/>
      <c r="L1" s="335" t="s">
        <v>28</v>
      </c>
    </row>
    <row r="2" spans="1:19" s="18" customFormat="1" ht="12.2" customHeight="1">
      <c r="A2" s="543" t="s">
        <v>279</v>
      </c>
      <c r="B2" s="545" t="s">
        <v>383</v>
      </c>
      <c r="C2" s="546"/>
      <c r="D2" s="546"/>
      <c r="E2" s="546"/>
      <c r="F2" s="547"/>
      <c r="G2" s="548" t="s">
        <v>384</v>
      </c>
      <c r="H2" s="549"/>
      <c r="I2" s="549"/>
      <c r="J2" s="549"/>
      <c r="K2" s="549"/>
      <c r="S2" s="354"/>
    </row>
    <row r="3" spans="1:19" s="18" customFormat="1" ht="12.2" customHeight="1">
      <c r="A3" s="544"/>
      <c r="B3" s="545" t="s">
        <v>2</v>
      </c>
      <c r="C3" s="547"/>
      <c r="D3" s="545" t="s">
        <v>3</v>
      </c>
      <c r="E3" s="546"/>
      <c r="F3" s="550" t="s">
        <v>375</v>
      </c>
      <c r="G3" s="545" t="s">
        <v>2</v>
      </c>
      <c r="H3" s="547"/>
      <c r="I3" s="545" t="s">
        <v>3</v>
      </c>
      <c r="J3" s="546"/>
      <c r="K3" s="550" t="s">
        <v>375</v>
      </c>
      <c r="S3" s="354"/>
    </row>
    <row r="4" spans="1:19" s="18" customFormat="1" ht="48.2" customHeight="1">
      <c r="A4" s="544"/>
      <c r="B4" s="552" t="s">
        <v>0</v>
      </c>
      <c r="C4" s="186" t="s">
        <v>101</v>
      </c>
      <c r="D4" s="554" t="s">
        <v>0</v>
      </c>
      <c r="E4" s="186" t="s">
        <v>102</v>
      </c>
      <c r="F4" s="551"/>
      <c r="G4" s="554" t="s">
        <v>0</v>
      </c>
      <c r="H4" s="186" t="s">
        <v>101</v>
      </c>
      <c r="I4" s="554" t="s">
        <v>0</v>
      </c>
      <c r="J4" s="186" t="s">
        <v>101</v>
      </c>
      <c r="K4" s="551"/>
      <c r="S4" s="354"/>
    </row>
    <row r="5" spans="1:19" s="18" customFormat="1" ht="12.2" customHeight="1">
      <c r="A5" s="558"/>
      <c r="B5" s="560"/>
      <c r="C5" s="193" t="s">
        <v>24</v>
      </c>
      <c r="D5" s="555"/>
      <c r="E5" s="194" t="s">
        <v>24</v>
      </c>
      <c r="F5" s="193" t="s">
        <v>1</v>
      </c>
      <c r="G5" s="555"/>
      <c r="H5" s="193" t="s">
        <v>24</v>
      </c>
      <c r="I5" s="555"/>
      <c r="J5" s="194" t="s">
        <v>24</v>
      </c>
      <c r="K5" s="345" t="s">
        <v>1</v>
      </c>
    </row>
    <row r="6" spans="1:19" s="337" customFormat="1" ht="24.95" customHeight="1">
      <c r="A6" s="336" t="s">
        <v>112</v>
      </c>
      <c r="B6" s="140">
        <v>18899</v>
      </c>
      <c r="C6" s="395">
        <v>4.3</v>
      </c>
      <c r="D6" s="140">
        <v>38698</v>
      </c>
      <c r="E6" s="146">
        <v>13.3</v>
      </c>
      <c r="F6" s="145">
        <v>2</v>
      </c>
      <c r="G6" s="140">
        <v>62659</v>
      </c>
      <c r="H6" s="146">
        <v>0.1</v>
      </c>
      <c r="I6" s="140">
        <v>119302</v>
      </c>
      <c r="J6" s="145">
        <v>2.8</v>
      </c>
      <c r="K6" s="145">
        <v>1.9</v>
      </c>
      <c r="L6" s="346"/>
      <c r="M6" s="346"/>
    </row>
    <row r="7" spans="1:19" s="337" customFormat="1" ht="9" customHeight="1">
      <c r="A7" s="338" t="s">
        <v>109</v>
      </c>
      <c r="B7" s="141">
        <v>17251</v>
      </c>
      <c r="C7" s="396">
        <v>5.7</v>
      </c>
      <c r="D7" s="141">
        <v>35571</v>
      </c>
      <c r="E7" s="146">
        <v>17</v>
      </c>
      <c r="F7" s="146">
        <v>2.1</v>
      </c>
      <c r="G7" s="141">
        <v>56864</v>
      </c>
      <c r="H7" s="146">
        <v>-0.2</v>
      </c>
      <c r="I7" s="141">
        <v>106575</v>
      </c>
      <c r="J7" s="146">
        <v>2.7</v>
      </c>
      <c r="K7" s="146">
        <v>1.9</v>
      </c>
      <c r="L7" s="347"/>
      <c r="M7" s="347"/>
    </row>
    <row r="8" spans="1:19" s="18" customFormat="1" ht="9" customHeight="1">
      <c r="A8" s="338" t="s">
        <v>110</v>
      </c>
      <c r="B8" s="143">
        <v>1648</v>
      </c>
      <c r="C8" s="146">
        <v>-8.4</v>
      </c>
      <c r="D8" s="143">
        <v>3127</v>
      </c>
      <c r="E8" s="146">
        <v>-16.3</v>
      </c>
      <c r="F8" s="144">
        <v>1.9</v>
      </c>
      <c r="G8" s="143">
        <v>5795</v>
      </c>
      <c r="H8" s="144">
        <v>3.6</v>
      </c>
      <c r="I8" s="143">
        <v>12727</v>
      </c>
      <c r="J8" s="144">
        <v>3.6</v>
      </c>
      <c r="K8" s="144">
        <v>2.2000000000000002</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1183</v>
      </c>
      <c r="C10" s="360">
        <v>-17.8</v>
      </c>
      <c r="D10" s="359">
        <v>2248</v>
      </c>
      <c r="E10" s="360">
        <v>-24.9</v>
      </c>
      <c r="F10" s="360">
        <v>1.9</v>
      </c>
      <c r="G10" s="359">
        <v>4565</v>
      </c>
      <c r="H10" s="360">
        <v>-1.1000000000000001</v>
      </c>
      <c r="I10" s="359">
        <v>9540</v>
      </c>
      <c r="J10" s="360">
        <v>-5.8</v>
      </c>
      <c r="K10" s="360">
        <v>2.1</v>
      </c>
      <c r="L10" s="348"/>
      <c r="M10" s="348"/>
    </row>
    <row r="11" spans="1:19" s="18" customFormat="1" ht="8.4499999999999993" customHeight="1">
      <c r="A11" s="175" t="s">
        <v>44</v>
      </c>
      <c r="B11" s="359">
        <v>31</v>
      </c>
      <c r="C11" s="396">
        <v>10.7</v>
      </c>
      <c r="D11" s="359">
        <v>60</v>
      </c>
      <c r="E11" s="382">
        <v>20</v>
      </c>
      <c r="F11" s="360">
        <v>1.9</v>
      </c>
      <c r="G11" s="359">
        <v>118</v>
      </c>
      <c r="H11" s="360">
        <v>-9.1999999999999993</v>
      </c>
      <c r="I11" s="359">
        <v>237</v>
      </c>
      <c r="J11" s="382">
        <v>-1.7</v>
      </c>
      <c r="K11" s="360">
        <v>2</v>
      </c>
      <c r="L11" s="349"/>
      <c r="M11" s="349"/>
    </row>
    <row r="12" spans="1:19" s="337" customFormat="1" ht="8.4499999999999993" customHeight="1">
      <c r="A12" s="175" t="s">
        <v>45</v>
      </c>
      <c r="B12" s="359">
        <v>40</v>
      </c>
      <c r="C12" s="396">
        <v>185.7</v>
      </c>
      <c r="D12" s="359">
        <v>45</v>
      </c>
      <c r="E12" s="360">
        <v>95.7</v>
      </c>
      <c r="F12" s="360">
        <v>1.1000000000000001</v>
      </c>
      <c r="G12" s="359">
        <v>116</v>
      </c>
      <c r="H12" s="360">
        <v>38.1</v>
      </c>
      <c r="I12" s="359">
        <v>137</v>
      </c>
      <c r="J12" s="360">
        <v>17.100000000000001</v>
      </c>
      <c r="K12" s="360">
        <v>1.2</v>
      </c>
      <c r="L12" s="350"/>
      <c r="M12" s="350"/>
    </row>
    <row r="13" spans="1:19" s="18" customFormat="1" ht="9" customHeight="1">
      <c r="A13" s="175" t="s">
        <v>46</v>
      </c>
      <c r="B13" s="359">
        <v>140</v>
      </c>
      <c r="C13" s="396">
        <v>-28.9</v>
      </c>
      <c r="D13" s="359">
        <v>297</v>
      </c>
      <c r="E13" s="360">
        <v>-11.3</v>
      </c>
      <c r="F13" s="360">
        <v>2.1</v>
      </c>
      <c r="G13" s="359">
        <v>493</v>
      </c>
      <c r="H13" s="360">
        <v>-16.2</v>
      </c>
      <c r="I13" s="359">
        <v>1054</v>
      </c>
      <c r="J13" s="360">
        <v>-5.8</v>
      </c>
      <c r="K13" s="360">
        <v>2.1</v>
      </c>
      <c r="L13" s="347"/>
      <c r="M13" s="347"/>
    </row>
    <row r="14" spans="1:19" s="18" customFormat="1" ht="9" customHeight="1">
      <c r="A14" s="175" t="s">
        <v>47</v>
      </c>
      <c r="B14" s="359">
        <v>4</v>
      </c>
      <c r="C14" s="396" t="s">
        <v>35</v>
      </c>
      <c r="D14" s="359">
        <v>7</v>
      </c>
      <c r="E14" s="396">
        <v>75</v>
      </c>
      <c r="F14" s="360">
        <v>1.8</v>
      </c>
      <c r="G14" s="359">
        <v>11</v>
      </c>
      <c r="H14" s="360">
        <v>-21.4</v>
      </c>
      <c r="I14" s="359">
        <v>16</v>
      </c>
      <c r="J14" s="360">
        <v>-36</v>
      </c>
      <c r="K14" s="360">
        <v>1.5</v>
      </c>
      <c r="L14" s="347"/>
      <c r="M14" s="347"/>
    </row>
    <row r="15" spans="1:19" s="18" customFormat="1" ht="9" customHeight="1">
      <c r="A15" s="175" t="s">
        <v>48</v>
      </c>
      <c r="B15" s="359">
        <v>12</v>
      </c>
      <c r="C15" s="396">
        <v>-42.9</v>
      </c>
      <c r="D15" s="359">
        <v>17</v>
      </c>
      <c r="E15" s="364">
        <v>-76.400000000000006</v>
      </c>
      <c r="F15" s="360">
        <v>1.4</v>
      </c>
      <c r="G15" s="359">
        <v>46</v>
      </c>
      <c r="H15" s="360">
        <v>-36.1</v>
      </c>
      <c r="I15" s="359">
        <v>106</v>
      </c>
      <c r="J15" s="360">
        <v>-76.3</v>
      </c>
      <c r="K15" s="360">
        <v>2.2999999999999998</v>
      </c>
      <c r="L15" s="347"/>
      <c r="M15" s="347"/>
    </row>
    <row r="16" spans="1:19" s="18" customFormat="1" ht="9" customHeight="1">
      <c r="A16" s="175" t="s">
        <v>49</v>
      </c>
      <c r="B16" s="359">
        <v>33</v>
      </c>
      <c r="C16" s="396">
        <v>-10.8</v>
      </c>
      <c r="D16" s="359">
        <v>61</v>
      </c>
      <c r="E16" s="364">
        <v>-12.9</v>
      </c>
      <c r="F16" s="360">
        <v>1.8</v>
      </c>
      <c r="G16" s="359">
        <v>141</v>
      </c>
      <c r="H16" s="360">
        <v>29.4</v>
      </c>
      <c r="I16" s="359">
        <v>310</v>
      </c>
      <c r="J16" s="360">
        <v>55.8</v>
      </c>
      <c r="K16" s="360">
        <v>2.2000000000000002</v>
      </c>
      <c r="L16" s="347"/>
      <c r="M16" s="347"/>
    </row>
    <row r="17" spans="1:13" s="18" customFormat="1" ht="9" customHeight="1">
      <c r="A17" s="175" t="s">
        <v>50</v>
      </c>
      <c r="B17" s="359">
        <v>12</v>
      </c>
      <c r="C17" s="360">
        <v>33.299999999999997</v>
      </c>
      <c r="D17" s="359">
        <v>12</v>
      </c>
      <c r="E17" s="360">
        <v>-20</v>
      </c>
      <c r="F17" s="360">
        <v>1</v>
      </c>
      <c r="G17" s="359">
        <v>131</v>
      </c>
      <c r="H17" s="360">
        <v>178.7</v>
      </c>
      <c r="I17" s="359">
        <v>486</v>
      </c>
      <c r="J17" s="360">
        <v>515.20000000000005</v>
      </c>
      <c r="K17" s="360">
        <v>3.7</v>
      </c>
      <c r="L17" s="347"/>
      <c r="M17" s="347"/>
    </row>
    <row r="18" spans="1:13" s="18" customFormat="1" ht="9" customHeight="1">
      <c r="A18" s="175" t="s">
        <v>51</v>
      </c>
      <c r="B18" s="359">
        <v>4</v>
      </c>
      <c r="C18" s="360">
        <v>-33.299999999999997</v>
      </c>
      <c r="D18" s="359">
        <v>5</v>
      </c>
      <c r="E18" s="396">
        <v>-44.4</v>
      </c>
      <c r="F18" s="360">
        <v>1.3</v>
      </c>
      <c r="G18" s="359">
        <v>17</v>
      </c>
      <c r="H18" s="360">
        <v>-19</v>
      </c>
      <c r="I18" s="359">
        <v>31</v>
      </c>
      <c r="J18" s="360">
        <v>6.9</v>
      </c>
      <c r="K18" s="360">
        <v>1.8</v>
      </c>
      <c r="L18" s="347"/>
      <c r="M18" s="347"/>
    </row>
    <row r="19" spans="1:13" s="18" customFormat="1" ht="9" customHeight="1">
      <c r="A19" s="175" t="s">
        <v>52</v>
      </c>
      <c r="B19" s="359">
        <v>0</v>
      </c>
      <c r="C19" s="359">
        <v>0</v>
      </c>
      <c r="D19" s="359">
        <v>0</v>
      </c>
      <c r="E19" s="359">
        <v>0</v>
      </c>
      <c r="F19" s="360" t="s">
        <v>35</v>
      </c>
      <c r="G19" s="359">
        <v>7</v>
      </c>
      <c r="H19" s="360">
        <v>-50</v>
      </c>
      <c r="I19" s="359">
        <v>10</v>
      </c>
      <c r="J19" s="360">
        <v>-58.3</v>
      </c>
      <c r="K19" s="360">
        <v>1.4</v>
      </c>
      <c r="L19" s="347"/>
      <c r="M19" s="347"/>
    </row>
    <row r="20" spans="1:13" s="18" customFormat="1" ht="9" customHeight="1">
      <c r="A20" s="175" t="s">
        <v>53</v>
      </c>
      <c r="B20" s="359">
        <v>37</v>
      </c>
      <c r="C20" s="396">
        <v>-5.0999999999999996</v>
      </c>
      <c r="D20" s="359">
        <v>80</v>
      </c>
      <c r="E20" s="396">
        <v>-8</v>
      </c>
      <c r="F20" s="395">
        <v>2.2000000000000002</v>
      </c>
      <c r="G20" s="359">
        <v>145</v>
      </c>
      <c r="H20" s="360">
        <v>-19.899999999999999</v>
      </c>
      <c r="I20" s="359">
        <v>295</v>
      </c>
      <c r="J20" s="360">
        <v>-29.6</v>
      </c>
      <c r="K20" s="360">
        <v>2</v>
      </c>
      <c r="L20" s="347"/>
      <c r="M20" s="347"/>
    </row>
    <row r="21" spans="1:13" s="18" customFormat="1" ht="9" customHeight="1">
      <c r="A21" s="175" t="s">
        <v>54</v>
      </c>
      <c r="B21" s="359">
        <v>51</v>
      </c>
      <c r="C21" s="360">
        <v>292.3</v>
      </c>
      <c r="D21" s="359">
        <v>101</v>
      </c>
      <c r="E21" s="360">
        <v>129.5</v>
      </c>
      <c r="F21" s="360">
        <v>2</v>
      </c>
      <c r="G21" s="359">
        <v>115</v>
      </c>
      <c r="H21" s="360">
        <v>283.3</v>
      </c>
      <c r="I21" s="359">
        <v>219</v>
      </c>
      <c r="J21" s="360">
        <v>177.2</v>
      </c>
      <c r="K21" s="360">
        <v>1.9</v>
      </c>
      <c r="L21" s="347"/>
      <c r="M21" s="347"/>
    </row>
    <row r="22" spans="1:13" s="18" customFormat="1" ht="9" customHeight="1">
      <c r="A22" s="175" t="s">
        <v>55</v>
      </c>
      <c r="B22" s="359">
        <v>2</v>
      </c>
      <c r="C22" s="360">
        <v>-77.8</v>
      </c>
      <c r="D22" s="359">
        <v>3</v>
      </c>
      <c r="E22" s="360">
        <v>-94.5</v>
      </c>
      <c r="F22" s="360">
        <v>1.5</v>
      </c>
      <c r="G22" s="359">
        <v>18</v>
      </c>
      <c r="H22" s="360" t="s">
        <v>35</v>
      </c>
      <c r="I22" s="359">
        <v>61</v>
      </c>
      <c r="J22" s="360">
        <v>-27.4</v>
      </c>
      <c r="K22" s="360">
        <v>3.4</v>
      </c>
      <c r="L22" s="347"/>
      <c r="M22" s="347"/>
    </row>
    <row r="23" spans="1:13" s="18" customFormat="1" ht="9" customHeight="1">
      <c r="A23" s="175" t="s">
        <v>56</v>
      </c>
      <c r="B23" s="359">
        <v>13</v>
      </c>
      <c r="C23" s="360">
        <v>-63.9</v>
      </c>
      <c r="D23" s="359">
        <v>18</v>
      </c>
      <c r="E23" s="360">
        <v>-68.400000000000006</v>
      </c>
      <c r="F23" s="360">
        <v>1.4</v>
      </c>
      <c r="G23" s="359">
        <v>52</v>
      </c>
      <c r="H23" s="360">
        <v>-11.9</v>
      </c>
      <c r="I23" s="359">
        <v>113</v>
      </c>
      <c r="J23" s="360">
        <v>22.8</v>
      </c>
      <c r="K23" s="360">
        <v>2.2000000000000002</v>
      </c>
      <c r="L23" s="347"/>
      <c r="M23" s="347"/>
    </row>
    <row r="24" spans="1:13" s="18" customFormat="1" ht="9" customHeight="1">
      <c r="A24" s="175" t="s">
        <v>57</v>
      </c>
      <c r="B24" s="359">
        <v>7</v>
      </c>
      <c r="C24" s="360" t="s">
        <v>35</v>
      </c>
      <c r="D24" s="359">
        <v>7</v>
      </c>
      <c r="E24" s="360">
        <v>-36.4</v>
      </c>
      <c r="F24" s="360">
        <v>1</v>
      </c>
      <c r="G24" s="359">
        <v>27</v>
      </c>
      <c r="H24" s="360">
        <v>68.8</v>
      </c>
      <c r="I24" s="359">
        <v>44</v>
      </c>
      <c r="J24" s="360">
        <v>109.5</v>
      </c>
      <c r="K24" s="360">
        <v>1.6</v>
      </c>
      <c r="L24" s="347"/>
      <c r="M24" s="347"/>
    </row>
    <row r="25" spans="1:13" s="18" customFormat="1" ht="9" customHeight="1">
      <c r="A25" s="175" t="s">
        <v>58</v>
      </c>
      <c r="B25" s="359">
        <v>0</v>
      </c>
      <c r="C25" s="359" t="s">
        <v>35</v>
      </c>
      <c r="D25" s="359">
        <v>0</v>
      </c>
      <c r="E25" s="359" t="s">
        <v>35</v>
      </c>
      <c r="F25" s="359" t="s">
        <v>35</v>
      </c>
      <c r="G25" s="359">
        <v>0</v>
      </c>
      <c r="H25" s="359">
        <v>0</v>
      </c>
      <c r="I25" s="359">
        <v>0</v>
      </c>
      <c r="J25" s="359">
        <v>0</v>
      </c>
      <c r="K25" s="359" t="s">
        <v>35</v>
      </c>
      <c r="L25" s="347"/>
      <c r="M25" s="347"/>
    </row>
    <row r="26" spans="1:13" s="18" customFormat="1" ht="9" customHeight="1">
      <c r="A26" s="175" t="s">
        <v>59</v>
      </c>
      <c r="B26" s="434">
        <v>295</v>
      </c>
      <c r="C26" s="396">
        <v>-0.3</v>
      </c>
      <c r="D26" s="434">
        <v>553</v>
      </c>
      <c r="E26" s="396">
        <v>-0.2</v>
      </c>
      <c r="F26" s="397">
        <v>1.9</v>
      </c>
      <c r="G26" s="359">
        <v>893</v>
      </c>
      <c r="H26" s="360">
        <v>-12</v>
      </c>
      <c r="I26" s="359">
        <v>1633</v>
      </c>
      <c r="J26" s="360">
        <v>-25.6</v>
      </c>
      <c r="K26" s="360">
        <v>1.8</v>
      </c>
      <c r="L26" s="347"/>
      <c r="M26" s="347"/>
    </row>
    <row r="27" spans="1:13" s="18" customFormat="1" ht="9" customHeight="1">
      <c r="A27" s="175" t="s">
        <v>60</v>
      </c>
      <c r="B27" s="359">
        <v>20</v>
      </c>
      <c r="C27" s="396">
        <v>-50</v>
      </c>
      <c r="D27" s="359">
        <v>65</v>
      </c>
      <c r="E27" s="360">
        <v>-33.700000000000003</v>
      </c>
      <c r="F27" s="360">
        <v>3.3</v>
      </c>
      <c r="G27" s="359">
        <v>101</v>
      </c>
      <c r="H27" s="360">
        <v>-29.9</v>
      </c>
      <c r="I27" s="359">
        <v>276</v>
      </c>
      <c r="J27" s="360">
        <v>-38.799999999999997</v>
      </c>
      <c r="K27" s="360">
        <v>2.7</v>
      </c>
      <c r="L27" s="347"/>
      <c r="M27" s="347"/>
    </row>
    <row r="28" spans="1:13" s="18" customFormat="1" ht="9" customHeight="1">
      <c r="A28" s="175" t="s">
        <v>61</v>
      </c>
      <c r="B28" s="359">
        <v>49</v>
      </c>
      <c r="C28" s="396">
        <v>-49</v>
      </c>
      <c r="D28" s="359">
        <v>118</v>
      </c>
      <c r="E28" s="396">
        <v>-34.799999999999997</v>
      </c>
      <c r="F28" s="360">
        <v>2.4</v>
      </c>
      <c r="G28" s="359">
        <v>238</v>
      </c>
      <c r="H28" s="360">
        <v>-1.7</v>
      </c>
      <c r="I28" s="359">
        <v>596</v>
      </c>
      <c r="J28" s="360">
        <v>52</v>
      </c>
      <c r="K28" s="360">
        <v>2.5</v>
      </c>
      <c r="L28" s="347"/>
      <c r="M28" s="347"/>
    </row>
    <row r="29" spans="1:13" s="18" customFormat="1" ht="9" customHeight="1">
      <c r="A29" s="175" t="s">
        <v>62</v>
      </c>
      <c r="B29" s="359">
        <v>76</v>
      </c>
      <c r="C29" s="396">
        <v>-40.200000000000003</v>
      </c>
      <c r="D29" s="359">
        <v>142</v>
      </c>
      <c r="E29" s="396">
        <v>-47.2</v>
      </c>
      <c r="F29" s="360">
        <v>1.9</v>
      </c>
      <c r="G29" s="359">
        <v>394</v>
      </c>
      <c r="H29" s="360">
        <v>-1.3</v>
      </c>
      <c r="I29" s="359">
        <v>817</v>
      </c>
      <c r="J29" s="360">
        <v>1.4</v>
      </c>
      <c r="K29" s="360">
        <v>2.1</v>
      </c>
      <c r="L29" s="347"/>
      <c r="M29" s="347"/>
    </row>
    <row r="30" spans="1:13" s="18" customFormat="1" ht="9" customHeight="1">
      <c r="A30" s="175" t="s">
        <v>63</v>
      </c>
      <c r="B30" s="359">
        <v>14</v>
      </c>
      <c r="C30" s="360">
        <v>-30</v>
      </c>
      <c r="D30" s="359">
        <v>22</v>
      </c>
      <c r="E30" s="396">
        <v>-53.2</v>
      </c>
      <c r="F30" s="360">
        <v>1.6</v>
      </c>
      <c r="G30" s="359">
        <v>58</v>
      </c>
      <c r="H30" s="360">
        <v>1.8</v>
      </c>
      <c r="I30" s="359">
        <v>137</v>
      </c>
      <c r="J30" s="360">
        <v>39.799999999999997</v>
      </c>
      <c r="K30" s="360">
        <v>2.4</v>
      </c>
      <c r="L30" s="347"/>
      <c r="M30" s="347"/>
    </row>
    <row r="31" spans="1:13" s="18" customFormat="1" ht="9" customHeight="1">
      <c r="A31" s="175" t="s">
        <v>64</v>
      </c>
      <c r="B31" s="359">
        <v>19</v>
      </c>
      <c r="C31" s="360">
        <v>-17.399999999999999</v>
      </c>
      <c r="D31" s="359">
        <v>22</v>
      </c>
      <c r="E31" s="360">
        <v>-38.9</v>
      </c>
      <c r="F31" s="360">
        <v>1.2</v>
      </c>
      <c r="G31" s="359">
        <v>101</v>
      </c>
      <c r="H31" s="360">
        <v>31.2</v>
      </c>
      <c r="I31" s="359">
        <v>166</v>
      </c>
      <c r="J31" s="360">
        <v>22.1</v>
      </c>
      <c r="K31" s="360">
        <v>1.6</v>
      </c>
      <c r="L31" s="347"/>
      <c r="M31" s="347"/>
    </row>
    <row r="32" spans="1:13" s="18" customFormat="1" ht="9" customHeight="1">
      <c r="A32" s="175" t="s">
        <v>65</v>
      </c>
      <c r="B32" s="359">
        <v>8</v>
      </c>
      <c r="C32" s="360">
        <v>14.3</v>
      </c>
      <c r="D32" s="359">
        <v>13</v>
      </c>
      <c r="E32" s="360">
        <v>62.5</v>
      </c>
      <c r="F32" s="360">
        <v>1.6</v>
      </c>
      <c r="G32" s="359">
        <v>39</v>
      </c>
      <c r="H32" s="360">
        <v>14.7</v>
      </c>
      <c r="I32" s="359">
        <v>76</v>
      </c>
      <c r="J32" s="360">
        <v>31</v>
      </c>
      <c r="K32" s="360">
        <v>1.9</v>
      </c>
      <c r="L32" s="347"/>
      <c r="M32" s="347"/>
    </row>
    <row r="33" spans="1:13" s="18" customFormat="1" ht="9" customHeight="1">
      <c r="A33" s="175" t="s">
        <v>66</v>
      </c>
      <c r="B33" s="359">
        <v>50</v>
      </c>
      <c r="C33" s="360">
        <v>22</v>
      </c>
      <c r="D33" s="359">
        <v>59</v>
      </c>
      <c r="E33" s="360">
        <v>3.5</v>
      </c>
      <c r="F33" s="360">
        <v>1.2</v>
      </c>
      <c r="G33" s="359">
        <v>138</v>
      </c>
      <c r="H33" s="360">
        <v>26.6</v>
      </c>
      <c r="I33" s="359">
        <v>222</v>
      </c>
      <c r="J33" s="360">
        <v>11</v>
      </c>
      <c r="K33" s="360">
        <v>1.6</v>
      </c>
      <c r="L33" s="347"/>
      <c r="M33" s="347"/>
    </row>
    <row r="34" spans="1:13" s="18" customFormat="1" ht="9" customHeight="1">
      <c r="A34" s="175" t="s">
        <v>67</v>
      </c>
      <c r="B34" s="359">
        <v>89</v>
      </c>
      <c r="C34" s="364">
        <v>-25.2</v>
      </c>
      <c r="D34" s="359">
        <v>178</v>
      </c>
      <c r="E34" s="360">
        <v>-42.9</v>
      </c>
      <c r="F34" s="360">
        <v>2</v>
      </c>
      <c r="G34" s="359">
        <v>279</v>
      </c>
      <c r="H34" s="360">
        <v>6.9</v>
      </c>
      <c r="I34" s="359">
        <v>527</v>
      </c>
      <c r="J34" s="360">
        <v>-8.5</v>
      </c>
      <c r="K34" s="360">
        <v>1.9</v>
      </c>
      <c r="L34" s="347"/>
      <c r="M34" s="347"/>
    </row>
    <row r="35" spans="1:13" s="18" customFormat="1" ht="9" customHeight="1">
      <c r="A35" s="175" t="s">
        <v>68</v>
      </c>
      <c r="B35" s="359">
        <v>4</v>
      </c>
      <c r="C35" s="360">
        <v>-20</v>
      </c>
      <c r="D35" s="359">
        <v>5</v>
      </c>
      <c r="E35" s="360">
        <v>-44.4</v>
      </c>
      <c r="F35" s="360">
        <v>1.3</v>
      </c>
      <c r="G35" s="359">
        <v>42</v>
      </c>
      <c r="H35" s="360">
        <v>366.7</v>
      </c>
      <c r="I35" s="359">
        <v>88</v>
      </c>
      <c r="J35" s="360">
        <v>486.7</v>
      </c>
      <c r="K35" s="360">
        <v>2.1</v>
      </c>
      <c r="L35" s="347"/>
      <c r="M35" s="347"/>
    </row>
    <row r="36" spans="1:13" s="18" customFormat="1" ht="9" customHeight="1">
      <c r="A36" s="175" t="s">
        <v>69</v>
      </c>
      <c r="B36" s="359">
        <v>4</v>
      </c>
      <c r="C36" s="360">
        <v>-20</v>
      </c>
      <c r="D36" s="359">
        <v>11</v>
      </c>
      <c r="E36" s="360">
        <v>83.3</v>
      </c>
      <c r="F36" s="395">
        <v>2.8</v>
      </c>
      <c r="G36" s="359">
        <v>19</v>
      </c>
      <c r="H36" s="360">
        <v>171.4</v>
      </c>
      <c r="I36" s="359">
        <v>51</v>
      </c>
      <c r="J36" s="360">
        <v>537.5</v>
      </c>
      <c r="K36" s="360">
        <v>2.7</v>
      </c>
      <c r="L36" s="347"/>
      <c r="M36" s="347"/>
    </row>
    <row r="37" spans="1:13" s="18" customFormat="1" ht="9" customHeight="1">
      <c r="A37" s="175" t="s">
        <v>70</v>
      </c>
      <c r="B37" s="359">
        <v>83</v>
      </c>
      <c r="C37" s="360">
        <v>1.2</v>
      </c>
      <c r="D37" s="359">
        <v>187</v>
      </c>
      <c r="E37" s="360">
        <v>-14.6</v>
      </c>
      <c r="F37" s="360">
        <v>2.2999999999999998</v>
      </c>
      <c r="G37" s="359">
        <v>302</v>
      </c>
      <c r="H37" s="360">
        <v>2.7</v>
      </c>
      <c r="I37" s="359">
        <v>612</v>
      </c>
      <c r="J37" s="360">
        <v>-17.399999999999999</v>
      </c>
      <c r="K37" s="360">
        <v>2</v>
      </c>
      <c r="L37" s="347"/>
      <c r="M37" s="347"/>
    </row>
    <row r="38" spans="1:13" s="18" customFormat="1" ht="9" customHeight="1">
      <c r="A38" s="175" t="s">
        <v>71</v>
      </c>
      <c r="B38" s="359">
        <v>5</v>
      </c>
      <c r="C38" s="364">
        <v>-54.5</v>
      </c>
      <c r="D38" s="359">
        <v>12</v>
      </c>
      <c r="E38" s="364">
        <v>-45.5</v>
      </c>
      <c r="F38" s="360">
        <v>2.4</v>
      </c>
      <c r="G38" s="359">
        <v>40</v>
      </c>
      <c r="H38" s="360">
        <v>-33.299999999999997</v>
      </c>
      <c r="I38" s="359">
        <v>72</v>
      </c>
      <c r="J38" s="360">
        <v>-25.8</v>
      </c>
      <c r="K38" s="360">
        <v>1.8</v>
      </c>
      <c r="L38" s="347"/>
      <c r="M38" s="347"/>
    </row>
    <row r="39" spans="1:13" s="18" customFormat="1" ht="9" customHeight="1">
      <c r="A39" s="175" t="s">
        <v>72</v>
      </c>
      <c r="B39" s="359">
        <v>16</v>
      </c>
      <c r="C39" s="360">
        <v>-27.3</v>
      </c>
      <c r="D39" s="359">
        <v>26</v>
      </c>
      <c r="E39" s="360">
        <v>-55.2</v>
      </c>
      <c r="F39" s="360">
        <v>1.6</v>
      </c>
      <c r="G39" s="359">
        <v>72</v>
      </c>
      <c r="H39" s="360">
        <v>-4</v>
      </c>
      <c r="I39" s="359">
        <v>198</v>
      </c>
      <c r="J39" s="360">
        <v>20</v>
      </c>
      <c r="K39" s="360">
        <v>2.8</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9</v>
      </c>
      <c r="C41" s="360">
        <v>350</v>
      </c>
      <c r="D41" s="397">
        <v>12</v>
      </c>
      <c r="E41" s="360">
        <v>500</v>
      </c>
      <c r="F41" s="360">
        <v>1.3</v>
      </c>
      <c r="G41" s="359">
        <v>69</v>
      </c>
      <c r="H41" s="360">
        <v>305.89999999999998</v>
      </c>
      <c r="I41" s="359">
        <v>152</v>
      </c>
      <c r="J41" s="360">
        <v>560.9</v>
      </c>
      <c r="K41" s="360">
        <v>2.2000000000000002</v>
      </c>
      <c r="L41" s="347"/>
      <c r="M41" s="347"/>
    </row>
    <row r="42" spans="1:13" s="18" customFormat="1" ht="9" customHeight="1">
      <c r="A42" s="175" t="s">
        <v>75</v>
      </c>
      <c r="B42" s="359">
        <v>43</v>
      </c>
      <c r="C42" s="360">
        <v>-52.2</v>
      </c>
      <c r="D42" s="359">
        <v>91</v>
      </c>
      <c r="E42" s="364">
        <v>-59.6</v>
      </c>
      <c r="F42" s="360">
        <v>2.1</v>
      </c>
      <c r="G42" s="359">
        <v>223</v>
      </c>
      <c r="H42" s="360">
        <v>-28.5</v>
      </c>
      <c r="I42" s="359">
        <v>527</v>
      </c>
      <c r="J42" s="360">
        <v>-42.5</v>
      </c>
      <c r="K42" s="360">
        <v>2.4</v>
      </c>
      <c r="L42" s="347"/>
      <c r="M42" s="347"/>
    </row>
    <row r="43" spans="1:13" s="18" customFormat="1" ht="9" customHeight="1">
      <c r="A43" s="175" t="s">
        <v>76</v>
      </c>
      <c r="B43" s="359">
        <v>2</v>
      </c>
      <c r="C43" s="360">
        <v>100</v>
      </c>
      <c r="D43" s="359">
        <v>2</v>
      </c>
      <c r="E43" s="364">
        <v>100</v>
      </c>
      <c r="F43" s="360">
        <v>1</v>
      </c>
      <c r="G43" s="359">
        <v>7</v>
      </c>
      <c r="H43" s="360" t="s">
        <v>35</v>
      </c>
      <c r="I43" s="359">
        <v>11</v>
      </c>
      <c r="J43" s="360">
        <v>-35.299999999999997</v>
      </c>
      <c r="K43" s="360">
        <v>1.6</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11</v>
      </c>
      <c r="C45" s="396">
        <v>-60.7</v>
      </c>
      <c r="D45" s="359">
        <v>17</v>
      </c>
      <c r="E45" s="364">
        <v>-67.3</v>
      </c>
      <c r="F45" s="360">
        <v>1.5</v>
      </c>
      <c r="G45" s="359">
        <v>113</v>
      </c>
      <c r="H45" s="360">
        <v>2.7</v>
      </c>
      <c r="I45" s="359">
        <v>260</v>
      </c>
      <c r="J45" s="360">
        <v>2</v>
      </c>
      <c r="K45" s="360">
        <v>2.2999999999999998</v>
      </c>
      <c r="L45" s="347"/>
      <c r="M45" s="347"/>
    </row>
    <row r="46" spans="1:13" s="18" customFormat="1" ht="9" customHeight="1">
      <c r="A46" s="175" t="s">
        <v>79</v>
      </c>
      <c r="B46" s="365">
        <v>6</v>
      </c>
      <c r="C46" s="360">
        <v>100</v>
      </c>
      <c r="D46" s="366">
        <v>45</v>
      </c>
      <c r="E46" s="360">
        <v>800</v>
      </c>
      <c r="F46" s="367">
        <v>7.5</v>
      </c>
      <c r="G46" s="366">
        <v>37</v>
      </c>
      <c r="H46" s="360">
        <v>85</v>
      </c>
      <c r="I46" s="366">
        <v>148</v>
      </c>
      <c r="J46" s="360">
        <v>377.4</v>
      </c>
      <c r="K46" s="367">
        <v>4</v>
      </c>
      <c r="L46" s="347"/>
      <c r="M46" s="347"/>
    </row>
    <row r="47" spans="1:13" s="337" customFormat="1" ht="9" customHeight="1">
      <c r="A47" s="175" t="s">
        <v>80</v>
      </c>
      <c r="B47" s="359">
        <v>1</v>
      </c>
      <c r="C47" s="360" t="s">
        <v>35</v>
      </c>
      <c r="D47" s="359">
        <v>1</v>
      </c>
      <c r="E47" s="360" t="s">
        <v>35</v>
      </c>
      <c r="F47" s="367">
        <v>1</v>
      </c>
      <c r="G47" s="359">
        <v>4</v>
      </c>
      <c r="H47" s="360" t="s">
        <v>35</v>
      </c>
      <c r="I47" s="359">
        <v>8</v>
      </c>
      <c r="J47" s="360">
        <v>-11.1</v>
      </c>
      <c r="K47" s="367">
        <v>2</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5</v>
      </c>
      <c r="C49" s="360">
        <v>66.7</v>
      </c>
      <c r="D49" s="359">
        <v>44</v>
      </c>
      <c r="E49" s="360">
        <v>780</v>
      </c>
      <c r="F49" s="360">
        <v>8.8000000000000007</v>
      </c>
      <c r="G49" s="359">
        <v>33</v>
      </c>
      <c r="H49" s="360">
        <v>106.3</v>
      </c>
      <c r="I49" s="359">
        <v>140</v>
      </c>
      <c r="J49" s="360">
        <v>536.4</v>
      </c>
      <c r="K49" s="360">
        <v>4.2</v>
      </c>
      <c r="L49" s="347"/>
      <c r="M49" s="347"/>
    </row>
    <row r="50" spans="1:13" s="337" customFormat="1" ht="9" customHeight="1">
      <c r="A50" s="175" t="s">
        <v>82</v>
      </c>
      <c r="B50" s="359">
        <v>254</v>
      </c>
      <c r="C50" s="360">
        <v>70.5</v>
      </c>
      <c r="D50" s="359">
        <v>439</v>
      </c>
      <c r="E50" s="396">
        <v>90.9</v>
      </c>
      <c r="F50" s="360">
        <v>1.7</v>
      </c>
      <c r="G50" s="359">
        <v>549</v>
      </c>
      <c r="H50" s="360">
        <v>17.600000000000001</v>
      </c>
      <c r="I50" s="359">
        <v>952</v>
      </c>
      <c r="J50" s="360">
        <v>26.9</v>
      </c>
      <c r="K50" s="360">
        <v>1.7</v>
      </c>
      <c r="L50" s="347"/>
      <c r="M50" s="347"/>
    </row>
    <row r="51" spans="1:13" s="18" customFormat="1" ht="9" customHeight="1">
      <c r="A51" s="175" t="s">
        <v>83</v>
      </c>
      <c r="B51" s="359">
        <v>1</v>
      </c>
      <c r="C51" s="360">
        <v>-75</v>
      </c>
      <c r="D51" s="359">
        <v>1</v>
      </c>
      <c r="E51" s="396">
        <v>-87.5</v>
      </c>
      <c r="F51" s="360">
        <v>1</v>
      </c>
      <c r="G51" s="359">
        <v>9</v>
      </c>
      <c r="H51" s="396">
        <v>-67.900000000000006</v>
      </c>
      <c r="I51" s="359">
        <v>14</v>
      </c>
      <c r="J51" s="360">
        <v>-68.900000000000006</v>
      </c>
      <c r="K51" s="360">
        <v>1.6</v>
      </c>
      <c r="L51" s="347"/>
      <c r="M51" s="347"/>
    </row>
    <row r="52" spans="1:13" s="18" customFormat="1" ht="9" customHeight="1">
      <c r="A52" s="175" t="s">
        <v>107</v>
      </c>
      <c r="B52" s="359">
        <v>25</v>
      </c>
      <c r="C52" s="360">
        <v>38.9</v>
      </c>
      <c r="D52" s="359">
        <v>39</v>
      </c>
      <c r="E52" s="360">
        <v>30</v>
      </c>
      <c r="F52" s="360">
        <v>1.6</v>
      </c>
      <c r="G52" s="359">
        <v>59</v>
      </c>
      <c r="H52" s="360">
        <v>-6.3</v>
      </c>
      <c r="I52" s="359">
        <v>85</v>
      </c>
      <c r="J52" s="396">
        <v>-46.9</v>
      </c>
      <c r="K52" s="360">
        <v>1.4</v>
      </c>
      <c r="L52" s="347"/>
      <c r="M52" s="347"/>
    </row>
    <row r="53" spans="1:13" s="18" customFormat="1" ht="9" customHeight="1">
      <c r="A53" s="175" t="s">
        <v>84</v>
      </c>
      <c r="B53" s="359">
        <v>35</v>
      </c>
      <c r="C53" s="364">
        <v>75</v>
      </c>
      <c r="D53" s="359">
        <v>49</v>
      </c>
      <c r="E53" s="360">
        <v>88.5</v>
      </c>
      <c r="F53" s="360">
        <v>1.4</v>
      </c>
      <c r="G53" s="359">
        <v>96</v>
      </c>
      <c r="H53" s="360">
        <v>47.7</v>
      </c>
      <c r="I53" s="359">
        <v>170</v>
      </c>
      <c r="J53" s="360">
        <v>77.099999999999994</v>
      </c>
      <c r="K53" s="360">
        <v>1.8</v>
      </c>
      <c r="L53" s="350"/>
      <c r="M53" s="350"/>
    </row>
    <row r="54" spans="1:13" s="18" customFormat="1" ht="9" customHeight="1">
      <c r="A54" s="175" t="s">
        <v>85</v>
      </c>
      <c r="B54" s="359">
        <v>4</v>
      </c>
      <c r="C54" s="396">
        <v>-20</v>
      </c>
      <c r="D54" s="359">
        <v>11</v>
      </c>
      <c r="E54" s="360">
        <v>120</v>
      </c>
      <c r="F54" s="364">
        <v>2.8</v>
      </c>
      <c r="G54" s="359">
        <v>14</v>
      </c>
      <c r="H54" s="360">
        <v>133.30000000000001</v>
      </c>
      <c r="I54" s="359">
        <v>40</v>
      </c>
      <c r="J54" s="360">
        <v>471.4</v>
      </c>
      <c r="K54" s="360">
        <v>2.9</v>
      </c>
      <c r="L54" s="347"/>
      <c r="M54" s="347"/>
    </row>
    <row r="55" spans="1:13" s="18" customFormat="1" ht="9" customHeight="1">
      <c r="A55" s="175" t="s">
        <v>86</v>
      </c>
      <c r="B55" s="359">
        <v>4</v>
      </c>
      <c r="C55" s="396">
        <v>300</v>
      </c>
      <c r="D55" s="359">
        <v>5</v>
      </c>
      <c r="E55" s="360">
        <v>150</v>
      </c>
      <c r="F55" s="360">
        <v>1.3</v>
      </c>
      <c r="G55" s="359">
        <v>13</v>
      </c>
      <c r="H55" s="360">
        <v>44.4</v>
      </c>
      <c r="I55" s="359">
        <v>24</v>
      </c>
      <c r="J55" s="360">
        <v>118.2</v>
      </c>
      <c r="K55" s="360">
        <v>1.8</v>
      </c>
      <c r="L55" s="347"/>
      <c r="M55" s="347"/>
    </row>
    <row r="56" spans="1:13" s="18" customFormat="1" ht="9" customHeight="1">
      <c r="A56" s="175" t="s">
        <v>87</v>
      </c>
      <c r="B56" s="359">
        <v>4</v>
      </c>
      <c r="C56" s="396">
        <v>100</v>
      </c>
      <c r="D56" s="359">
        <v>8</v>
      </c>
      <c r="E56" s="396">
        <v>100</v>
      </c>
      <c r="F56" s="360">
        <v>2</v>
      </c>
      <c r="G56" s="177">
        <v>9</v>
      </c>
      <c r="H56" s="360">
        <v>-18.2</v>
      </c>
      <c r="I56" s="177">
        <v>14</v>
      </c>
      <c r="J56" s="360" t="s">
        <v>35</v>
      </c>
      <c r="K56" s="358">
        <v>1.6</v>
      </c>
      <c r="L56" s="347"/>
      <c r="M56" s="347"/>
    </row>
    <row r="57" spans="1:13" s="18" customFormat="1" ht="9" customHeight="1">
      <c r="A57" s="175" t="s">
        <v>88</v>
      </c>
      <c r="B57" s="359">
        <v>4</v>
      </c>
      <c r="C57" s="396">
        <v>300</v>
      </c>
      <c r="D57" s="359">
        <v>4</v>
      </c>
      <c r="E57" s="360">
        <v>300</v>
      </c>
      <c r="F57" s="360">
        <v>1</v>
      </c>
      <c r="G57" s="359">
        <v>4</v>
      </c>
      <c r="H57" s="360">
        <v>300</v>
      </c>
      <c r="I57" s="359">
        <v>4</v>
      </c>
      <c r="J57" s="360">
        <v>300</v>
      </c>
      <c r="K57" s="358">
        <v>1</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177</v>
      </c>
      <c r="C59" s="360">
        <v>80.599999999999994</v>
      </c>
      <c r="D59" s="359">
        <v>322</v>
      </c>
      <c r="E59" s="360">
        <v>109.1</v>
      </c>
      <c r="F59" s="360">
        <v>1.8</v>
      </c>
      <c r="G59" s="359">
        <v>345</v>
      </c>
      <c r="H59" s="364">
        <v>21.5</v>
      </c>
      <c r="I59" s="359">
        <v>601</v>
      </c>
      <c r="J59" s="360">
        <v>44.5</v>
      </c>
      <c r="K59" s="360">
        <v>1.7</v>
      </c>
      <c r="L59" s="347"/>
      <c r="M59" s="347"/>
    </row>
    <row r="60" spans="1:13" s="18" customFormat="1" ht="9" customHeight="1">
      <c r="A60" s="175" t="s">
        <v>90</v>
      </c>
      <c r="B60" s="359">
        <v>196</v>
      </c>
      <c r="C60" s="396">
        <v>-0.5</v>
      </c>
      <c r="D60" s="359">
        <v>384</v>
      </c>
      <c r="E60" s="360">
        <v>-20.2</v>
      </c>
      <c r="F60" s="360">
        <v>2</v>
      </c>
      <c r="G60" s="359">
        <v>612</v>
      </c>
      <c r="H60" s="360">
        <v>32.799999999999997</v>
      </c>
      <c r="I60" s="359">
        <v>2034</v>
      </c>
      <c r="J60" s="360">
        <v>54.8</v>
      </c>
      <c r="K60" s="360">
        <v>3.3</v>
      </c>
      <c r="L60" s="347"/>
      <c r="M60" s="347"/>
    </row>
    <row r="61" spans="1:13" s="18" customFormat="1" ht="9" customHeight="1">
      <c r="A61" s="175" t="s">
        <v>91</v>
      </c>
      <c r="B61" s="359">
        <v>12</v>
      </c>
      <c r="C61" s="360" t="s">
        <v>35</v>
      </c>
      <c r="D61" s="359">
        <v>42</v>
      </c>
      <c r="E61" s="360">
        <v>-14.3</v>
      </c>
      <c r="F61" s="360">
        <v>3.5</v>
      </c>
      <c r="G61" s="359">
        <v>34</v>
      </c>
      <c r="H61" s="396">
        <v>-54.1</v>
      </c>
      <c r="I61" s="359">
        <v>125</v>
      </c>
      <c r="J61" s="360">
        <v>-74.900000000000006</v>
      </c>
      <c r="K61" s="360">
        <v>3.7</v>
      </c>
      <c r="L61" s="347"/>
      <c r="M61" s="347"/>
    </row>
    <row r="62" spans="1:13" s="18" customFormat="1" ht="9" customHeight="1">
      <c r="A62" s="175" t="s">
        <v>92</v>
      </c>
      <c r="B62" s="359">
        <v>167</v>
      </c>
      <c r="C62" s="396">
        <v>8.4</v>
      </c>
      <c r="D62" s="359">
        <v>315</v>
      </c>
      <c r="E62" s="360">
        <v>-16.899999999999999</v>
      </c>
      <c r="F62" s="360">
        <v>1.9</v>
      </c>
      <c r="G62" s="359">
        <v>485</v>
      </c>
      <c r="H62" s="360">
        <v>54</v>
      </c>
      <c r="I62" s="359">
        <v>1683</v>
      </c>
      <c r="J62" s="360">
        <v>142.9</v>
      </c>
      <c r="K62" s="360">
        <v>3.5</v>
      </c>
      <c r="L62" s="347"/>
      <c r="M62" s="347"/>
    </row>
    <row r="63" spans="1:13" s="18" customFormat="1" ht="9" customHeight="1">
      <c r="A63" s="175" t="s">
        <v>370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0</v>
      </c>
      <c r="C64" s="359">
        <v>0</v>
      </c>
      <c r="D64" s="359">
        <v>0</v>
      </c>
      <c r="E64" s="359">
        <v>0</v>
      </c>
      <c r="F64" s="360" t="s">
        <v>35</v>
      </c>
      <c r="G64" s="359">
        <v>3</v>
      </c>
      <c r="H64" s="360">
        <v>-76.900000000000006</v>
      </c>
      <c r="I64" s="359">
        <v>8</v>
      </c>
      <c r="J64" s="360">
        <v>-57.9</v>
      </c>
      <c r="K64" s="360">
        <v>2.7</v>
      </c>
      <c r="L64" s="347"/>
      <c r="M64" s="347"/>
    </row>
    <row r="65" spans="1:13" s="18" customFormat="1" ht="9" customHeight="1">
      <c r="A65" s="175" t="s">
        <v>94</v>
      </c>
      <c r="B65" s="359">
        <v>2</v>
      </c>
      <c r="C65" s="396">
        <v>-85.7</v>
      </c>
      <c r="D65" s="359">
        <v>2</v>
      </c>
      <c r="E65" s="360">
        <v>-92.9</v>
      </c>
      <c r="F65" s="360">
        <v>1</v>
      </c>
      <c r="G65" s="359">
        <v>47</v>
      </c>
      <c r="H65" s="396">
        <v>56.7</v>
      </c>
      <c r="I65" s="359">
        <v>122</v>
      </c>
      <c r="J65" s="396">
        <v>96.8</v>
      </c>
      <c r="K65" s="360">
        <v>2.6</v>
      </c>
      <c r="L65" s="347"/>
      <c r="M65" s="347"/>
    </row>
    <row r="66" spans="1:13" s="343" customFormat="1" ht="9" customHeight="1">
      <c r="A66" s="175" t="s">
        <v>95</v>
      </c>
      <c r="B66" s="359">
        <v>7</v>
      </c>
      <c r="C66" s="396">
        <v>133.30000000000001</v>
      </c>
      <c r="D66" s="359">
        <v>14</v>
      </c>
      <c r="E66" s="360">
        <v>366.7</v>
      </c>
      <c r="F66" s="360">
        <v>2</v>
      </c>
      <c r="G66" s="359">
        <v>18</v>
      </c>
      <c r="H66" s="360">
        <v>200</v>
      </c>
      <c r="I66" s="359">
        <v>50</v>
      </c>
      <c r="J66" s="396">
        <v>525</v>
      </c>
      <c r="K66" s="360">
        <v>2.8</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5">
        <v>8</v>
      </c>
      <c r="C68" s="396">
        <v>-33.299999999999997</v>
      </c>
      <c r="D68" s="435">
        <v>11</v>
      </c>
      <c r="E68" s="396">
        <v>-45</v>
      </c>
      <c r="F68" s="360">
        <v>1.4</v>
      </c>
      <c r="G68" s="435">
        <v>25</v>
      </c>
      <c r="H68" s="435">
        <v>8.6999999999999993</v>
      </c>
      <c r="I68" s="435">
        <v>46</v>
      </c>
      <c r="J68" s="396">
        <v>35.299999999999997</v>
      </c>
      <c r="K68" s="360">
        <v>1.8</v>
      </c>
      <c r="L68" s="347"/>
      <c r="M68" s="347"/>
    </row>
    <row r="69" spans="1:13" ht="9" customHeight="1">
      <c r="A69" s="175" t="s">
        <v>97</v>
      </c>
      <c r="B69" s="359">
        <v>8</v>
      </c>
      <c r="C69" s="396" t="s">
        <v>35</v>
      </c>
      <c r="D69" s="359">
        <v>8</v>
      </c>
      <c r="E69" s="364">
        <v>-42.9</v>
      </c>
      <c r="F69" s="360">
        <v>1</v>
      </c>
      <c r="G69" s="359">
        <v>15</v>
      </c>
      <c r="H69" s="360">
        <v>-37.5</v>
      </c>
      <c r="I69" s="359">
        <v>19</v>
      </c>
      <c r="J69" s="360">
        <v>-59.6</v>
      </c>
      <c r="K69" s="360">
        <v>1.3</v>
      </c>
      <c r="L69" s="347"/>
      <c r="M69" s="347"/>
    </row>
    <row r="70" spans="1:13" s="18" customFormat="1" ht="9" customHeight="1">
      <c r="A70" s="175" t="s">
        <v>98</v>
      </c>
      <c r="B70" s="359">
        <v>6</v>
      </c>
      <c r="C70" s="396">
        <v>-14.3</v>
      </c>
      <c r="D70" s="359">
        <v>6</v>
      </c>
      <c r="E70" s="364">
        <v>-45.5</v>
      </c>
      <c r="F70" s="360">
        <v>1</v>
      </c>
      <c r="G70" s="359">
        <v>11</v>
      </c>
      <c r="H70" s="396">
        <v>-50</v>
      </c>
      <c r="I70" s="359">
        <v>15</v>
      </c>
      <c r="J70" s="360">
        <v>-65.099999999999994</v>
      </c>
      <c r="K70" s="360">
        <v>1.4</v>
      </c>
    </row>
    <row r="71" spans="1:13" ht="9" customHeight="1">
      <c r="A71" s="175" t="s">
        <v>99</v>
      </c>
      <c r="B71" s="359">
        <v>2</v>
      </c>
      <c r="C71" s="396">
        <v>100</v>
      </c>
      <c r="D71" s="359">
        <v>2</v>
      </c>
      <c r="E71" s="360">
        <v>-33.299999999999997</v>
      </c>
      <c r="F71" s="360">
        <v>1</v>
      </c>
      <c r="G71" s="359">
        <v>4</v>
      </c>
      <c r="H71" s="396">
        <v>100</v>
      </c>
      <c r="I71" s="359">
        <v>4</v>
      </c>
      <c r="J71" s="360" t="s">
        <v>35</v>
      </c>
      <c r="K71" s="360">
        <v>1</v>
      </c>
      <c r="L71" s="18"/>
    </row>
    <row r="72" spans="1:13" ht="9.1999999999999993" customHeight="1">
      <c r="A72" s="175" t="s">
        <v>100</v>
      </c>
      <c r="B72" s="359">
        <v>1</v>
      </c>
      <c r="C72" s="396">
        <v>-75</v>
      </c>
      <c r="D72" s="359">
        <v>3</v>
      </c>
      <c r="E72" s="364">
        <v>-66.7</v>
      </c>
      <c r="F72" s="360">
        <v>3</v>
      </c>
      <c r="G72" s="359">
        <v>17</v>
      </c>
      <c r="H72" s="396">
        <v>88.9</v>
      </c>
      <c r="I72" s="359">
        <v>34</v>
      </c>
      <c r="J72" s="360">
        <v>126.7</v>
      </c>
      <c r="K72" s="360">
        <v>2</v>
      </c>
      <c r="L72" s="18"/>
    </row>
    <row r="73" spans="1:13" ht="9.1999999999999993" customHeight="1">
      <c r="A73" s="561" t="s">
        <v>37</v>
      </c>
      <c r="B73" s="561"/>
      <c r="C73" s="561"/>
      <c r="D73" s="561"/>
      <c r="E73" s="561"/>
      <c r="F73" s="561"/>
      <c r="G73" s="561"/>
      <c r="H73" s="561"/>
      <c r="I73" s="561"/>
      <c r="J73" s="561"/>
      <c r="K73" s="561"/>
    </row>
    <row r="74" spans="1:13" ht="20.100000000000001" customHeight="1">
      <c r="A74" s="556" t="s">
        <v>280</v>
      </c>
      <c r="B74" s="562"/>
      <c r="C74" s="562"/>
      <c r="D74" s="562"/>
      <c r="E74" s="562"/>
      <c r="F74" s="562"/>
      <c r="G74" s="562"/>
      <c r="H74" s="562"/>
      <c r="I74" s="562"/>
      <c r="J74" s="562"/>
      <c r="K74" s="562"/>
    </row>
    <row r="75" spans="1:13" ht="9.75" customHeight="1">
      <c r="A75" s="540"/>
      <c r="B75" s="559"/>
      <c r="C75" s="559"/>
      <c r="D75" s="559"/>
      <c r="E75" s="559"/>
      <c r="F75" s="559"/>
      <c r="G75" s="559"/>
      <c r="H75" s="559"/>
      <c r="I75" s="559"/>
      <c r="J75" s="559"/>
      <c r="K75" s="559"/>
    </row>
    <row r="76" spans="1:13" ht="9.1999999999999993" customHeight="1"/>
    <row r="77" spans="1:13" ht="9.1999999999999993" customHeight="1"/>
  </sheetData>
  <mergeCells count="17">
    <mergeCell ref="A75:K75"/>
    <mergeCell ref="B4:B5"/>
    <mergeCell ref="D4:D5"/>
    <mergeCell ref="G4:G5"/>
    <mergeCell ref="I4:I5"/>
    <mergeCell ref="A73:K73"/>
    <mergeCell ref="A74:K74"/>
    <mergeCell ref="A1:K1"/>
    <mergeCell ref="A2:A5"/>
    <mergeCell ref="B2:F2"/>
    <mergeCell ref="G2:K2"/>
    <mergeCell ref="B3:C3"/>
    <mergeCell ref="D3:E3"/>
    <mergeCell ref="F3:F4"/>
    <mergeCell ref="G3:H3"/>
    <mergeCell ref="I3:J3"/>
    <mergeCell ref="K3:K4"/>
  </mergeCells>
  <conditionalFormatting sqref="J6:J8 H8">
    <cfRule type="cellIs" dxfId="97" priority="8" operator="notBetween">
      <formula>-199</formula>
      <formula>199</formula>
    </cfRule>
  </conditionalFormatting>
  <conditionalFormatting sqref="F59">
    <cfRule type="cellIs" dxfId="96" priority="6" operator="notBetween">
      <formula>-199</formula>
      <formula>199</formula>
    </cfRule>
  </conditionalFormatting>
  <conditionalFormatting sqref="K61">
    <cfRule type="cellIs" dxfId="95" priority="4" operator="notBetween">
      <formula>-199</formula>
      <formula>199</formula>
    </cfRule>
  </conditionalFormatting>
  <conditionalFormatting sqref="F55">
    <cfRule type="cellIs" dxfId="94" priority="3" operator="notBetween">
      <formula>-199</formula>
      <formula>199</formula>
    </cfRule>
  </conditionalFormatting>
  <conditionalFormatting sqref="F56">
    <cfRule type="cellIs" dxfId="93" priority="2" operator="notBetween">
      <formula>-199</formula>
      <formula>199</formula>
    </cfRule>
  </conditionalFormatting>
  <conditionalFormatting sqref="F57">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42" t="s">
        <v>282</v>
      </c>
      <c r="B1" s="542"/>
      <c r="C1" s="542"/>
      <c r="D1" s="542"/>
      <c r="E1" s="542"/>
      <c r="F1" s="542"/>
      <c r="G1" s="542"/>
      <c r="H1" s="542"/>
      <c r="I1" s="542"/>
      <c r="J1" s="542"/>
      <c r="K1" s="542"/>
      <c r="L1" s="335" t="s">
        <v>28</v>
      </c>
    </row>
    <row r="2" spans="1:14" s="18" customFormat="1" ht="12.2" customHeight="1">
      <c r="A2" s="543" t="s">
        <v>279</v>
      </c>
      <c r="B2" s="545" t="s">
        <v>383</v>
      </c>
      <c r="C2" s="546"/>
      <c r="D2" s="546"/>
      <c r="E2" s="546"/>
      <c r="F2" s="547"/>
      <c r="G2" s="548" t="s">
        <v>384</v>
      </c>
      <c r="H2" s="549"/>
      <c r="I2" s="549"/>
      <c r="J2" s="549"/>
      <c r="K2" s="549"/>
      <c r="M2" s="354"/>
    </row>
    <row r="3" spans="1:14" s="18" customFormat="1" ht="12.2" customHeight="1">
      <c r="A3" s="544"/>
      <c r="B3" s="545" t="s">
        <v>2</v>
      </c>
      <c r="C3" s="547"/>
      <c r="D3" s="545" t="s">
        <v>3</v>
      </c>
      <c r="E3" s="546"/>
      <c r="F3" s="550" t="s">
        <v>375</v>
      </c>
      <c r="G3" s="545" t="s">
        <v>2</v>
      </c>
      <c r="H3" s="547"/>
      <c r="I3" s="545" t="s">
        <v>3</v>
      </c>
      <c r="J3" s="546"/>
      <c r="K3" s="550" t="s">
        <v>375</v>
      </c>
    </row>
    <row r="4" spans="1:14" s="18" customFormat="1" ht="48.2" customHeight="1">
      <c r="A4" s="544"/>
      <c r="B4" s="552" t="s">
        <v>0</v>
      </c>
      <c r="C4" s="186" t="s">
        <v>101</v>
      </c>
      <c r="D4" s="554" t="s">
        <v>0</v>
      </c>
      <c r="E4" s="186" t="s">
        <v>102</v>
      </c>
      <c r="F4" s="551"/>
      <c r="G4" s="554" t="s">
        <v>0</v>
      </c>
      <c r="H4" s="186" t="s">
        <v>101</v>
      </c>
      <c r="I4" s="554" t="s">
        <v>0</v>
      </c>
      <c r="J4" s="186" t="s">
        <v>101</v>
      </c>
      <c r="K4" s="551"/>
      <c r="N4" s="354"/>
    </row>
    <row r="5" spans="1:14" s="18" customFormat="1" ht="12.2" customHeight="1">
      <c r="A5" s="558"/>
      <c r="B5" s="560"/>
      <c r="C5" s="193" t="s">
        <v>24</v>
      </c>
      <c r="D5" s="555"/>
      <c r="E5" s="194" t="s">
        <v>24</v>
      </c>
      <c r="F5" s="193" t="s">
        <v>1</v>
      </c>
      <c r="G5" s="555"/>
      <c r="H5" s="193" t="s">
        <v>24</v>
      </c>
      <c r="I5" s="555"/>
      <c r="J5" s="194" t="s">
        <v>24</v>
      </c>
      <c r="K5" s="345" t="s">
        <v>1</v>
      </c>
    </row>
    <row r="6" spans="1:14" s="337" customFormat="1" ht="24.95" customHeight="1">
      <c r="A6" s="336" t="s">
        <v>111</v>
      </c>
      <c r="B6" s="140">
        <v>124273</v>
      </c>
      <c r="C6" s="395">
        <v>1.5</v>
      </c>
      <c r="D6" s="140">
        <v>244780</v>
      </c>
      <c r="E6" s="395">
        <v>6.1</v>
      </c>
      <c r="F6" s="145">
        <v>2</v>
      </c>
      <c r="G6" s="140">
        <v>430627</v>
      </c>
      <c r="H6" s="360">
        <v>1.3</v>
      </c>
      <c r="I6" s="140">
        <v>818265</v>
      </c>
      <c r="J6" s="395">
        <v>1.4</v>
      </c>
      <c r="K6" s="145">
        <v>1.9</v>
      </c>
    </row>
    <row r="7" spans="1:14" s="337" customFormat="1" ht="9" customHeight="1">
      <c r="A7" s="338" t="s">
        <v>109</v>
      </c>
      <c r="B7" s="141">
        <v>102051</v>
      </c>
      <c r="C7" s="395">
        <v>1.7</v>
      </c>
      <c r="D7" s="141">
        <v>202980</v>
      </c>
      <c r="E7" s="395">
        <v>6.5</v>
      </c>
      <c r="F7" s="146">
        <v>2</v>
      </c>
      <c r="G7" s="141">
        <v>360548</v>
      </c>
      <c r="H7" s="360">
        <v>1.1000000000000001</v>
      </c>
      <c r="I7" s="141">
        <v>683116</v>
      </c>
      <c r="J7" s="395">
        <v>0.6</v>
      </c>
      <c r="K7" s="146">
        <v>1.9</v>
      </c>
    </row>
    <row r="8" spans="1:14" s="18" customFormat="1" ht="9" customHeight="1">
      <c r="A8" s="338" t="s">
        <v>110</v>
      </c>
      <c r="B8" s="143">
        <v>22222</v>
      </c>
      <c r="C8" s="395">
        <v>0.7</v>
      </c>
      <c r="D8" s="143">
        <v>41800</v>
      </c>
      <c r="E8" s="395">
        <v>4.2</v>
      </c>
      <c r="F8" s="144">
        <v>1.9</v>
      </c>
      <c r="G8" s="143">
        <v>70079</v>
      </c>
      <c r="H8" s="360">
        <v>2.5</v>
      </c>
      <c r="I8" s="143">
        <v>135149</v>
      </c>
      <c r="J8" s="395">
        <v>5.3</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18016</v>
      </c>
      <c r="C10" s="395">
        <v>2.2999999999999998</v>
      </c>
      <c r="D10" s="359">
        <v>33420</v>
      </c>
      <c r="E10" s="395">
        <v>5.9</v>
      </c>
      <c r="F10" s="360">
        <v>1.9</v>
      </c>
      <c r="G10" s="359">
        <v>56003</v>
      </c>
      <c r="H10" s="360">
        <v>-0.4</v>
      </c>
      <c r="I10" s="359">
        <v>105964</v>
      </c>
      <c r="J10" s="360">
        <v>2.4</v>
      </c>
      <c r="K10" s="360">
        <v>1.9</v>
      </c>
    </row>
    <row r="11" spans="1:14" s="337" customFormat="1" ht="9" customHeight="1">
      <c r="A11" s="338" t="s">
        <v>44</v>
      </c>
      <c r="B11" s="359">
        <v>1445</v>
      </c>
      <c r="C11" s="395">
        <v>48.2</v>
      </c>
      <c r="D11" s="359">
        <v>3000</v>
      </c>
      <c r="E11" s="395">
        <v>90.8</v>
      </c>
      <c r="F11" s="360">
        <v>2.1</v>
      </c>
      <c r="G11" s="359">
        <v>4402</v>
      </c>
      <c r="H11" s="360">
        <v>42.5</v>
      </c>
      <c r="I11" s="359">
        <v>8814</v>
      </c>
      <c r="J11" s="360">
        <v>70.599999999999994</v>
      </c>
      <c r="K11" s="360">
        <v>2</v>
      </c>
    </row>
    <row r="12" spans="1:14" s="18" customFormat="1" ht="9" customHeight="1">
      <c r="A12" s="338" t="s">
        <v>45</v>
      </c>
      <c r="B12" s="359">
        <v>121</v>
      </c>
      <c r="C12" s="360">
        <v>17.5</v>
      </c>
      <c r="D12" s="359">
        <v>215</v>
      </c>
      <c r="E12" s="360">
        <v>20.8</v>
      </c>
      <c r="F12" s="360">
        <v>1.8</v>
      </c>
      <c r="G12" s="359">
        <v>518</v>
      </c>
      <c r="H12" s="360">
        <v>11.2</v>
      </c>
      <c r="I12" s="359">
        <v>817</v>
      </c>
      <c r="J12" s="360">
        <v>13</v>
      </c>
      <c r="K12" s="360">
        <v>1.6</v>
      </c>
    </row>
    <row r="13" spans="1:14" s="18" customFormat="1" ht="9" customHeight="1">
      <c r="A13" s="338" t="s">
        <v>46</v>
      </c>
      <c r="B13" s="359">
        <v>2089</v>
      </c>
      <c r="C13" s="396">
        <v>55.1</v>
      </c>
      <c r="D13" s="359">
        <v>3844</v>
      </c>
      <c r="E13" s="396">
        <v>83.2</v>
      </c>
      <c r="F13" s="360">
        <v>1.8</v>
      </c>
      <c r="G13" s="359">
        <v>4710</v>
      </c>
      <c r="H13" s="360">
        <v>-1.7</v>
      </c>
      <c r="I13" s="359">
        <v>8382</v>
      </c>
      <c r="J13" s="360">
        <v>3.8</v>
      </c>
      <c r="K13" s="360">
        <v>1.8</v>
      </c>
    </row>
    <row r="14" spans="1:14" s="18" customFormat="1" ht="9" customHeight="1">
      <c r="A14" s="338" t="s">
        <v>47</v>
      </c>
      <c r="B14" s="359">
        <v>102</v>
      </c>
      <c r="C14" s="395">
        <v>50</v>
      </c>
      <c r="D14" s="359">
        <v>227</v>
      </c>
      <c r="E14" s="396">
        <v>15.8</v>
      </c>
      <c r="F14" s="360">
        <v>2.2000000000000002</v>
      </c>
      <c r="G14" s="359">
        <v>174</v>
      </c>
      <c r="H14" s="360">
        <v>-8.9</v>
      </c>
      <c r="I14" s="359">
        <v>444</v>
      </c>
      <c r="J14" s="360">
        <v>-9.1999999999999993</v>
      </c>
      <c r="K14" s="360">
        <v>2.6</v>
      </c>
    </row>
    <row r="15" spans="1:14" s="18" customFormat="1" ht="9" customHeight="1">
      <c r="A15" s="338" t="s">
        <v>48</v>
      </c>
      <c r="B15" s="359">
        <v>297</v>
      </c>
      <c r="C15" s="395">
        <v>-2.9</v>
      </c>
      <c r="D15" s="359">
        <v>485</v>
      </c>
      <c r="E15" s="360">
        <v>-9.1999999999999993</v>
      </c>
      <c r="F15" s="360">
        <v>1.6</v>
      </c>
      <c r="G15" s="359">
        <v>688</v>
      </c>
      <c r="H15" s="360">
        <v>-21.4</v>
      </c>
      <c r="I15" s="359">
        <v>1356</v>
      </c>
      <c r="J15" s="360">
        <v>-29.1</v>
      </c>
      <c r="K15" s="360">
        <v>2</v>
      </c>
    </row>
    <row r="16" spans="1:14" s="18" customFormat="1" ht="9" customHeight="1">
      <c r="A16" s="338" t="s">
        <v>49</v>
      </c>
      <c r="B16" s="359">
        <v>1008</v>
      </c>
      <c r="C16" s="395">
        <v>9</v>
      </c>
      <c r="D16" s="359">
        <v>1683</v>
      </c>
      <c r="E16" s="395">
        <v>2.2000000000000002</v>
      </c>
      <c r="F16" s="360">
        <v>1.7</v>
      </c>
      <c r="G16" s="359">
        <v>3229</v>
      </c>
      <c r="H16" s="360">
        <v>9</v>
      </c>
      <c r="I16" s="359">
        <v>5650</v>
      </c>
      <c r="J16" s="360">
        <v>5</v>
      </c>
      <c r="K16" s="360">
        <v>1.7</v>
      </c>
    </row>
    <row r="17" spans="1:11" s="18" customFormat="1" ht="9" customHeight="1">
      <c r="A17" s="338" t="s">
        <v>50</v>
      </c>
      <c r="B17" s="359">
        <v>109</v>
      </c>
      <c r="C17" s="395">
        <v>1.9</v>
      </c>
      <c r="D17" s="359">
        <v>208</v>
      </c>
      <c r="E17" s="395">
        <v>-1</v>
      </c>
      <c r="F17" s="360">
        <v>1.9</v>
      </c>
      <c r="G17" s="359">
        <v>513</v>
      </c>
      <c r="H17" s="360">
        <v>11.8</v>
      </c>
      <c r="I17" s="359">
        <v>1283</v>
      </c>
      <c r="J17" s="360">
        <v>30.9</v>
      </c>
      <c r="K17" s="360">
        <v>2.5</v>
      </c>
    </row>
    <row r="18" spans="1:11" s="18" customFormat="1" ht="9" customHeight="1">
      <c r="A18" s="338" t="s">
        <v>51</v>
      </c>
      <c r="B18" s="359">
        <v>106</v>
      </c>
      <c r="C18" s="360">
        <v>7.1</v>
      </c>
      <c r="D18" s="359">
        <v>201</v>
      </c>
      <c r="E18" s="396">
        <v>3.1</v>
      </c>
      <c r="F18" s="360">
        <v>1.9</v>
      </c>
      <c r="G18" s="359">
        <v>257</v>
      </c>
      <c r="H18" s="360">
        <v>-25.5</v>
      </c>
      <c r="I18" s="359">
        <v>527</v>
      </c>
      <c r="J18" s="360">
        <v>-11.3</v>
      </c>
      <c r="K18" s="360">
        <v>2.1</v>
      </c>
    </row>
    <row r="19" spans="1:11" s="18" customFormat="1" ht="9" customHeight="1">
      <c r="A19" s="338" t="s">
        <v>52</v>
      </c>
      <c r="B19" s="359">
        <v>15</v>
      </c>
      <c r="C19" s="395">
        <v>-34.799999999999997</v>
      </c>
      <c r="D19" s="359">
        <v>31</v>
      </c>
      <c r="E19" s="395">
        <v>-24.4</v>
      </c>
      <c r="F19" s="360">
        <v>2.1</v>
      </c>
      <c r="G19" s="359">
        <v>63</v>
      </c>
      <c r="H19" s="360">
        <v>1.6</v>
      </c>
      <c r="I19" s="359">
        <v>98</v>
      </c>
      <c r="J19" s="360">
        <v>-9.3000000000000007</v>
      </c>
      <c r="K19" s="360">
        <v>1.6</v>
      </c>
    </row>
    <row r="20" spans="1:11" s="18" customFormat="1" ht="9" customHeight="1">
      <c r="A20" s="338" t="s">
        <v>53</v>
      </c>
      <c r="B20" s="359">
        <v>664</v>
      </c>
      <c r="C20" s="395">
        <v>22.5</v>
      </c>
      <c r="D20" s="359">
        <v>1333</v>
      </c>
      <c r="E20" s="360">
        <v>21.5</v>
      </c>
      <c r="F20" s="360">
        <v>2</v>
      </c>
      <c r="G20" s="359">
        <v>1986</v>
      </c>
      <c r="H20" s="360">
        <v>8.4</v>
      </c>
      <c r="I20" s="359">
        <v>3966</v>
      </c>
      <c r="J20" s="360">
        <v>7.4</v>
      </c>
      <c r="K20" s="360">
        <v>2</v>
      </c>
    </row>
    <row r="21" spans="1:11" s="18" customFormat="1" ht="9" customHeight="1">
      <c r="A21" s="338" t="s">
        <v>54</v>
      </c>
      <c r="B21" s="359">
        <v>191</v>
      </c>
      <c r="C21" s="395">
        <v>54</v>
      </c>
      <c r="D21" s="359">
        <v>320</v>
      </c>
      <c r="E21" s="395">
        <v>-29</v>
      </c>
      <c r="F21" s="360">
        <v>1.7</v>
      </c>
      <c r="G21" s="359">
        <v>489</v>
      </c>
      <c r="H21" s="360">
        <v>4.9000000000000004</v>
      </c>
      <c r="I21" s="359">
        <v>1192</v>
      </c>
      <c r="J21" s="360">
        <v>-14.6</v>
      </c>
      <c r="K21" s="360">
        <v>2.4</v>
      </c>
    </row>
    <row r="22" spans="1:11" s="18" customFormat="1" ht="9" customHeight="1">
      <c r="A22" s="338" t="s">
        <v>55</v>
      </c>
      <c r="B22" s="359">
        <v>116</v>
      </c>
      <c r="C22" s="396">
        <v>31.8</v>
      </c>
      <c r="D22" s="359">
        <v>167</v>
      </c>
      <c r="E22" s="396">
        <v>-14.8</v>
      </c>
      <c r="F22" s="360">
        <v>1.4</v>
      </c>
      <c r="G22" s="359">
        <v>280</v>
      </c>
      <c r="H22" s="360">
        <v>7.3</v>
      </c>
      <c r="I22" s="359">
        <v>590</v>
      </c>
      <c r="J22" s="396">
        <v>15</v>
      </c>
      <c r="K22" s="360">
        <v>2.1</v>
      </c>
    </row>
    <row r="23" spans="1:11" s="18" customFormat="1" ht="9" customHeight="1">
      <c r="A23" s="338" t="s">
        <v>56</v>
      </c>
      <c r="B23" s="359">
        <v>162</v>
      </c>
      <c r="C23" s="360">
        <v>-55.9</v>
      </c>
      <c r="D23" s="359">
        <v>303</v>
      </c>
      <c r="E23" s="360">
        <v>-47.3</v>
      </c>
      <c r="F23" s="360">
        <v>1.9</v>
      </c>
      <c r="G23" s="359">
        <v>440</v>
      </c>
      <c r="H23" s="360">
        <v>-57.4</v>
      </c>
      <c r="I23" s="359">
        <v>793</v>
      </c>
      <c r="J23" s="360">
        <v>-56.5</v>
      </c>
      <c r="K23" s="360">
        <v>1.8</v>
      </c>
    </row>
    <row r="24" spans="1:11" s="18" customFormat="1" ht="9" customHeight="1">
      <c r="A24" s="338" t="s">
        <v>57</v>
      </c>
      <c r="B24" s="359">
        <v>141</v>
      </c>
      <c r="C24" s="360">
        <v>72</v>
      </c>
      <c r="D24" s="359">
        <v>222</v>
      </c>
      <c r="E24" s="395">
        <v>55.2</v>
      </c>
      <c r="F24" s="360">
        <v>1.6</v>
      </c>
      <c r="G24" s="359">
        <v>426</v>
      </c>
      <c r="H24" s="360">
        <v>23.5</v>
      </c>
      <c r="I24" s="359">
        <v>657</v>
      </c>
      <c r="J24" s="360">
        <v>16.3</v>
      </c>
      <c r="K24" s="360">
        <v>1.5</v>
      </c>
    </row>
    <row r="25" spans="1:11" s="18" customFormat="1" ht="9" customHeight="1">
      <c r="A25" s="338" t="s">
        <v>58</v>
      </c>
      <c r="B25" s="359">
        <v>26</v>
      </c>
      <c r="C25" s="360">
        <v>271.39999999999998</v>
      </c>
      <c r="D25" s="359">
        <v>88</v>
      </c>
      <c r="E25" s="395">
        <v>319</v>
      </c>
      <c r="F25" s="360">
        <v>3.4</v>
      </c>
      <c r="G25" s="359">
        <v>38</v>
      </c>
      <c r="H25" s="396">
        <v>2.7</v>
      </c>
      <c r="I25" s="359">
        <v>114</v>
      </c>
      <c r="J25" s="360">
        <v>67.599999999999994</v>
      </c>
      <c r="K25" s="360">
        <v>3</v>
      </c>
    </row>
    <row r="26" spans="1:11" s="18" customFormat="1" ht="9" customHeight="1">
      <c r="A26" s="338" t="s">
        <v>59</v>
      </c>
      <c r="B26" s="359">
        <v>3688</v>
      </c>
      <c r="C26" s="395">
        <v>-15</v>
      </c>
      <c r="D26" s="359">
        <v>6469</v>
      </c>
      <c r="E26" s="395">
        <v>-4.0999999999999996</v>
      </c>
      <c r="F26" s="360">
        <v>1.8</v>
      </c>
      <c r="G26" s="359">
        <v>12178</v>
      </c>
      <c r="H26" s="360">
        <v>-14.2</v>
      </c>
      <c r="I26" s="359">
        <v>21436</v>
      </c>
      <c r="J26" s="360">
        <v>-5.7</v>
      </c>
      <c r="K26" s="360">
        <v>1.8</v>
      </c>
    </row>
    <row r="27" spans="1:11" s="18" customFormat="1" ht="9" customHeight="1">
      <c r="A27" s="338" t="s">
        <v>60</v>
      </c>
      <c r="B27" s="359">
        <v>393</v>
      </c>
      <c r="C27" s="396">
        <v>-2.2000000000000002</v>
      </c>
      <c r="D27" s="359">
        <v>781</v>
      </c>
      <c r="E27" s="395">
        <v>-13.8</v>
      </c>
      <c r="F27" s="360">
        <v>2</v>
      </c>
      <c r="G27" s="359">
        <v>909</v>
      </c>
      <c r="H27" s="360">
        <v>-20.100000000000001</v>
      </c>
      <c r="I27" s="359">
        <v>2104</v>
      </c>
      <c r="J27" s="360">
        <v>-16.7</v>
      </c>
      <c r="K27" s="360">
        <v>2.2999999999999998</v>
      </c>
    </row>
    <row r="28" spans="1:11" s="18" customFormat="1" ht="9" customHeight="1">
      <c r="A28" s="338" t="s">
        <v>61</v>
      </c>
      <c r="B28" s="359">
        <v>649</v>
      </c>
      <c r="C28" s="395">
        <v>-1.4</v>
      </c>
      <c r="D28" s="359">
        <v>1364</v>
      </c>
      <c r="E28" s="395">
        <v>5</v>
      </c>
      <c r="F28" s="360">
        <v>2.1</v>
      </c>
      <c r="G28" s="359">
        <v>2329</v>
      </c>
      <c r="H28" s="360">
        <v>10.7</v>
      </c>
      <c r="I28" s="359">
        <v>4764</v>
      </c>
      <c r="J28" s="360">
        <v>11</v>
      </c>
      <c r="K28" s="360">
        <v>2</v>
      </c>
    </row>
    <row r="29" spans="1:11" s="18" customFormat="1" ht="9" customHeight="1">
      <c r="A29" s="338" t="s">
        <v>62</v>
      </c>
      <c r="B29" s="359">
        <v>629</v>
      </c>
      <c r="C29" s="360">
        <v>-35.700000000000003</v>
      </c>
      <c r="D29" s="359">
        <v>1293</v>
      </c>
      <c r="E29" s="360">
        <v>-32.4</v>
      </c>
      <c r="F29" s="360">
        <v>2.1</v>
      </c>
      <c r="G29" s="359">
        <v>2648</v>
      </c>
      <c r="H29" s="360">
        <v>-13.5</v>
      </c>
      <c r="I29" s="359">
        <v>5172</v>
      </c>
      <c r="J29" s="360">
        <v>-17.600000000000001</v>
      </c>
      <c r="K29" s="360">
        <v>2</v>
      </c>
    </row>
    <row r="30" spans="1:11" s="18" customFormat="1" ht="9" customHeight="1">
      <c r="A30" s="338" t="s">
        <v>63</v>
      </c>
      <c r="B30" s="359">
        <v>132</v>
      </c>
      <c r="C30" s="360">
        <v>-33.299999999999997</v>
      </c>
      <c r="D30" s="359">
        <v>240</v>
      </c>
      <c r="E30" s="364">
        <v>-57.7</v>
      </c>
      <c r="F30" s="360">
        <v>1.8</v>
      </c>
      <c r="G30" s="359">
        <v>599</v>
      </c>
      <c r="H30" s="360">
        <v>-3.1</v>
      </c>
      <c r="I30" s="359">
        <v>1228</v>
      </c>
      <c r="J30" s="360">
        <v>-19.7</v>
      </c>
      <c r="K30" s="360">
        <v>2.1</v>
      </c>
    </row>
    <row r="31" spans="1:11" s="18" customFormat="1" ht="9" customHeight="1">
      <c r="A31" s="338" t="s">
        <v>64</v>
      </c>
      <c r="B31" s="359">
        <v>257</v>
      </c>
      <c r="C31" s="360">
        <v>-16</v>
      </c>
      <c r="D31" s="359">
        <v>568</v>
      </c>
      <c r="E31" s="360">
        <v>26.2</v>
      </c>
      <c r="F31" s="360">
        <v>2.2000000000000002</v>
      </c>
      <c r="G31" s="359">
        <v>989</v>
      </c>
      <c r="H31" s="360">
        <v>-1.4</v>
      </c>
      <c r="I31" s="359">
        <v>1824</v>
      </c>
      <c r="J31" s="360">
        <v>10.3</v>
      </c>
      <c r="K31" s="360">
        <v>1.8</v>
      </c>
    </row>
    <row r="32" spans="1:11" s="18" customFormat="1" ht="9" customHeight="1">
      <c r="A32" s="338" t="s">
        <v>65</v>
      </c>
      <c r="B32" s="359">
        <v>92</v>
      </c>
      <c r="C32" s="360">
        <v>26</v>
      </c>
      <c r="D32" s="359">
        <v>167</v>
      </c>
      <c r="E32" s="360">
        <v>-6.2</v>
      </c>
      <c r="F32" s="360">
        <v>1.8</v>
      </c>
      <c r="G32" s="359">
        <v>339</v>
      </c>
      <c r="H32" s="360">
        <v>19.8</v>
      </c>
      <c r="I32" s="359">
        <v>826</v>
      </c>
      <c r="J32" s="360">
        <v>11.2</v>
      </c>
      <c r="K32" s="360">
        <v>2.4</v>
      </c>
    </row>
    <row r="33" spans="1:11" s="18" customFormat="1" ht="9" customHeight="1">
      <c r="A33" s="338" t="s">
        <v>66</v>
      </c>
      <c r="B33" s="359">
        <v>1914</v>
      </c>
      <c r="C33" s="396">
        <v>39.200000000000003</v>
      </c>
      <c r="D33" s="359">
        <v>2682</v>
      </c>
      <c r="E33" s="396">
        <v>38.6</v>
      </c>
      <c r="F33" s="360">
        <v>1.4</v>
      </c>
      <c r="G33" s="359">
        <v>3150</v>
      </c>
      <c r="H33" s="396">
        <v>8.1</v>
      </c>
      <c r="I33" s="359">
        <v>5060</v>
      </c>
      <c r="J33" s="360">
        <v>5.8</v>
      </c>
      <c r="K33" s="360">
        <v>1.6</v>
      </c>
    </row>
    <row r="34" spans="1:11" s="18" customFormat="1" ht="9" customHeight="1">
      <c r="A34" s="338" t="s">
        <v>67</v>
      </c>
      <c r="B34" s="359">
        <v>736</v>
      </c>
      <c r="C34" s="395">
        <v>-6.2</v>
      </c>
      <c r="D34" s="359">
        <v>1621</v>
      </c>
      <c r="E34" s="395">
        <v>1.2</v>
      </c>
      <c r="F34" s="360">
        <v>2.2000000000000002</v>
      </c>
      <c r="G34" s="359">
        <v>2497</v>
      </c>
      <c r="H34" s="360">
        <v>10.9</v>
      </c>
      <c r="I34" s="359">
        <v>4897</v>
      </c>
      <c r="J34" s="360">
        <v>14.8</v>
      </c>
      <c r="K34" s="360">
        <v>2</v>
      </c>
    </row>
    <row r="35" spans="1:11" s="18" customFormat="1" ht="9" customHeight="1">
      <c r="A35" s="338" t="s">
        <v>68</v>
      </c>
      <c r="B35" s="359">
        <v>37</v>
      </c>
      <c r="C35" s="360">
        <v>-19.600000000000001</v>
      </c>
      <c r="D35" s="359">
        <v>78</v>
      </c>
      <c r="E35" s="360">
        <v>-32.799999999999997</v>
      </c>
      <c r="F35" s="360">
        <v>2.1</v>
      </c>
      <c r="G35" s="359">
        <v>182</v>
      </c>
      <c r="H35" s="395">
        <v>-15</v>
      </c>
      <c r="I35" s="359">
        <v>397</v>
      </c>
      <c r="J35" s="360">
        <v>-22.8</v>
      </c>
      <c r="K35" s="360">
        <v>2.2000000000000002</v>
      </c>
    </row>
    <row r="36" spans="1:11" s="18" customFormat="1" ht="9" customHeight="1">
      <c r="A36" s="338" t="s">
        <v>69</v>
      </c>
      <c r="B36" s="359">
        <v>40</v>
      </c>
      <c r="C36" s="360">
        <v>-21.6</v>
      </c>
      <c r="D36" s="359">
        <v>73</v>
      </c>
      <c r="E36" s="396">
        <v>-53.8</v>
      </c>
      <c r="F36" s="360">
        <v>1.8</v>
      </c>
      <c r="G36" s="359">
        <v>176</v>
      </c>
      <c r="H36" s="395">
        <v>36.4</v>
      </c>
      <c r="I36" s="359">
        <v>387</v>
      </c>
      <c r="J36" s="396">
        <v>20.6</v>
      </c>
      <c r="K36" s="360">
        <v>2.2000000000000002</v>
      </c>
    </row>
    <row r="37" spans="1:11" s="18" customFormat="1" ht="9" customHeight="1">
      <c r="A37" s="338" t="s">
        <v>70</v>
      </c>
      <c r="B37" s="359">
        <v>801</v>
      </c>
      <c r="C37" s="395">
        <v>19</v>
      </c>
      <c r="D37" s="359">
        <v>1604</v>
      </c>
      <c r="E37" s="395">
        <v>12.2</v>
      </c>
      <c r="F37" s="360">
        <v>2</v>
      </c>
      <c r="G37" s="359">
        <v>3358</v>
      </c>
      <c r="H37" s="360">
        <v>25.2</v>
      </c>
      <c r="I37" s="359">
        <v>6018</v>
      </c>
      <c r="J37" s="360">
        <v>9.1999999999999993</v>
      </c>
      <c r="K37" s="360">
        <v>1.8</v>
      </c>
    </row>
    <row r="38" spans="1:11" s="18" customFormat="1" ht="9" customHeight="1">
      <c r="A38" s="338" t="s">
        <v>71</v>
      </c>
      <c r="B38" s="359">
        <v>169</v>
      </c>
      <c r="C38" s="395">
        <v>-15.9</v>
      </c>
      <c r="D38" s="359">
        <v>347</v>
      </c>
      <c r="E38" s="395">
        <v>-26.2</v>
      </c>
      <c r="F38" s="360">
        <v>2.1</v>
      </c>
      <c r="G38" s="359">
        <v>681</v>
      </c>
      <c r="H38" s="360">
        <v>18.399999999999999</v>
      </c>
      <c r="I38" s="359">
        <v>1322</v>
      </c>
      <c r="J38" s="360">
        <v>3.1</v>
      </c>
      <c r="K38" s="360">
        <v>1.9</v>
      </c>
    </row>
    <row r="39" spans="1:11" s="18" customFormat="1" ht="9" customHeight="1">
      <c r="A39" s="338" t="s">
        <v>72</v>
      </c>
      <c r="B39" s="359">
        <v>422</v>
      </c>
      <c r="C39" s="395">
        <v>-21.9</v>
      </c>
      <c r="D39" s="359">
        <v>921</v>
      </c>
      <c r="E39" s="395">
        <v>-14.1</v>
      </c>
      <c r="F39" s="360">
        <v>2.2000000000000002</v>
      </c>
      <c r="G39" s="359">
        <v>2354</v>
      </c>
      <c r="H39" s="360">
        <v>51.5</v>
      </c>
      <c r="I39" s="359">
        <v>4912</v>
      </c>
      <c r="J39" s="360">
        <v>62</v>
      </c>
      <c r="K39" s="360">
        <v>2.1</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114</v>
      </c>
      <c r="C41" s="395">
        <v>10.7</v>
      </c>
      <c r="D41" s="359">
        <v>325</v>
      </c>
      <c r="E41" s="395">
        <v>35.4</v>
      </c>
      <c r="F41" s="360">
        <v>2.9</v>
      </c>
      <c r="G41" s="359">
        <v>410</v>
      </c>
      <c r="H41" s="360">
        <v>8.1999999999999993</v>
      </c>
      <c r="I41" s="359">
        <v>1123</v>
      </c>
      <c r="J41" s="360">
        <v>26.6</v>
      </c>
      <c r="K41" s="360">
        <v>2.7</v>
      </c>
    </row>
    <row r="42" spans="1:11" s="18" customFormat="1" ht="9" customHeight="1">
      <c r="A42" s="338" t="s">
        <v>75</v>
      </c>
      <c r="B42" s="359">
        <v>1099</v>
      </c>
      <c r="C42" s="396">
        <v>-23</v>
      </c>
      <c r="D42" s="359">
        <v>1988</v>
      </c>
      <c r="E42" s="395">
        <v>-28.2</v>
      </c>
      <c r="F42" s="360">
        <v>1.8</v>
      </c>
      <c r="G42" s="359">
        <v>4064</v>
      </c>
      <c r="H42" s="396">
        <v>-16.2</v>
      </c>
      <c r="I42" s="359">
        <v>7897</v>
      </c>
      <c r="J42" s="360">
        <v>-16.600000000000001</v>
      </c>
      <c r="K42" s="360">
        <v>1.9</v>
      </c>
    </row>
    <row r="43" spans="1:11" s="18" customFormat="1" ht="9" customHeight="1">
      <c r="A43" s="338" t="s">
        <v>76</v>
      </c>
      <c r="B43" s="359">
        <v>18</v>
      </c>
      <c r="C43" s="395">
        <v>157.1</v>
      </c>
      <c r="D43" s="359">
        <v>30</v>
      </c>
      <c r="E43" s="395">
        <v>15.4</v>
      </c>
      <c r="F43" s="360">
        <v>1.7</v>
      </c>
      <c r="G43" s="359">
        <v>46</v>
      </c>
      <c r="H43" s="360">
        <v>9.5</v>
      </c>
      <c r="I43" s="359">
        <v>79</v>
      </c>
      <c r="J43" s="396">
        <v>-44.4</v>
      </c>
      <c r="K43" s="360">
        <v>1.7</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234</v>
      </c>
      <c r="C45" s="395">
        <v>-16.7</v>
      </c>
      <c r="D45" s="359">
        <v>542</v>
      </c>
      <c r="E45" s="395">
        <v>0.2</v>
      </c>
      <c r="F45" s="360">
        <v>2.2999999999999998</v>
      </c>
      <c r="G45" s="359">
        <v>881</v>
      </c>
      <c r="H45" s="360">
        <v>-16</v>
      </c>
      <c r="I45" s="359">
        <v>1835</v>
      </c>
      <c r="J45" s="396">
        <v>-8.3000000000000007</v>
      </c>
      <c r="K45" s="360">
        <v>2.1</v>
      </c>
    </row>
    <row r="46" spans="1:11" s="337" customFormat="1" ht="9" customHeight="1">
      <c r="A46" s="338" t="s">
        <v>79</v>
      </c>
      <c r="B46" s="359">
        <v>111</v>
      </c>
      <c r="C46" s="360">
        <v>-45.9</v>
      </c>
      <c r="D46" s="359">
        <v>260</v>
      </c>
      <c r="E46" s="395">
        <v>-51.1</v>
      </c>
      <c r="F46" s="360">
        <v>2.2999999999999998</v>
      </c>
      <c r="G46" s="359">
        <v>588</v>
      </c>
      <c r="H46" s="360">
        <v>-2.2999999999999998</v>
      </c>
      <c r="I46" s="359">
        <v>1321</v>
      </c>
      <c r="J46" s="360">
        <v>-21.9</v>
      </c>
      <c r="K46" s="360">
        <v>2.2000000000000002</v>
      </c>
    </row>
    <row r="47" spans="1:11" s="18" customFormat="1" ht="9" customHeight="1">
      <c r="A47" s="338" t="s">
        <v>80</v>
      </c>
      <c r="B47" s="359">
        <v>32</v>
      </c>
      <c r="C47" s="396">
        <v>-45.8</v>
      </c>
      <c r="D47" s="359">
        <v>64</v>
      </c>
      <c r="E47" s="396">
        <v>-42.3</v>
      </c>
      <c r="F47" s="360">
        <v>2</v>
      </c>
      <c r="G47" s="359">
        <v>117</v>
      </c>
      <c r="H47" s="360">
        <v>0.9</v>
      </c>
      <c r="I47" s="359">
        <v>305</v>
      </c>
      <c r="J47" s="360">
        <v>21</v>
      </c>
      <c r="K47" s="360">
        <v>2.6</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79</v>
      </c>
      <c r="C49" s="395">
        <v>-45.9</v>
      </c>
      <c r="D49" s="359">
        <v>196</v>
      </c>
      <c r="E49" s="360">
        <v>-53.4</v>
      </c>
      <c r="F49" s="360">
        <v>2.5</v>
      </c>
      <c r="G49" s="359">
        <v>471</v>
      </c>
      <c r="H49" s="360">
        <v>-3.1</v>
      </c>
      <c r="I49" s="359">
        <v>1016</v>
      </c>
      <c r="J49" s="360">
        <v>-29.4</v>
      </c>
      <c r="K49" s="360">
        <v>2.2000000000000002</v>
      </c>
    </row>
    <row r="50" spans="1:11" s="18" customFormat="1" ht="9" customHeight="1">
      <c r="A50" s="338" t="s">
        <v>82</v>
      </c>
      <c r="B50" s="359">
        <v>1435</v>
      </c>
      <c r="C50" s="395">
        <v>-17.100000000000001</v>
      </c>
      <c r="D50" s="359">
        <v>3037</v>
      </c>
      <c r="E50" s="360">
        <v>-8.6</v>
      </c>
      <c r="F50" s="360">
        <v>2.1</v>
      </c>
      <c r="G50" s="359">
        <v>4736</v>
      </c>
      <c r="H50" s="360">
        <v>7.6</v>
      </c>
      <c r="I50" s="359">
        <v>10250</v>
      </c>
      <c r="J50" s="360">
        <v>12</v>
      </c>
      <c r="K50" s="360">
        <v>2.2000000000000002</v>
      </c>
    </row>
    <row r="51" spans="1:11" s="18" customFormat="1" ht="9" customHeight="1">
      <c r="A51" s="338" t="s">
        <v>83</v>
      </c>
      <c r="B51" s="359">
        <v>75</v>
      </c>
      <c r="C51" s="395">
        <v>-36.4</v>
      </c>
      <c r="D51" s="359">
        <v>199</v>
      </c>
      <c r="E51" s="395">
        <v>-25.7</v>
      </c>
      <c r="F51" s="360">
        <v>2.7</v>
      </c>
      <c r="G51" s="359">
        <v>310</v>
      </c>
      <c r="H51" s="360">
        <v>-13.4</v>
      </c>
      <c r="I51" s="359">
        <v>814</v>
      </c>
      <c r="J51" s="360">
        <v>-21</v>
      </c>
      <c r="K51" s="360">
        <v>2.6</v>
      </c>
    </row>
    <row r="52" spans="1:11" s="18" customFormat="1" ht="9" customHeight="1">
      <c r="A52" s="338" t="s">
        <v>107</v>
      </c>
      <c r="B52" s="359">
        <v>402</v>
      </c>
      <c r="C52" s="360">
        <v>-34.5</v>
      </c>
      <c r="D52" s="359">
        <v>708</v>
      </c>
      <c r="E52" s="360">
        <v>-31.3</v>
      </c>
      <c r="F52" s="360">
        <v>1.8</v>
      </c>
      <c r="G52" s="359">
        <v>1306</v>
      </c>
      <c r="H52" s="360">
        <v>-1.4</v>
      </c>
      <c r="I52" s="359">
        <v>2174</v>
      </c>
      <c r="J52" s="360">
        <v>-22.8</v>
      </c>
      <c r="K52" s="360">
        <v>1.7</v>
      </c>
    </row>
    <row r="53" spans="1:11" s="18" customFormat="1" ht="9" customHeight="1">
      <c r="A53" s="338" t="s">
        <v>84</v>
      </c>
      <c r="B53" s="359">
        <v>170</v>
      </c>
      <c r="C53" s="364">
        <v>2.4</v>
      </c>
      <c r="D53" s="359">
        <v>569</v>
      </c>
      <c r="E53" s="360">
        <v>24</v>
      </c>
      <c r="F53" s="360">
        <v>3.3</v>
      </c>
      <c r="G53" s="359">
        <v>647</v>
      </c>
      <c r="H53" s="360">
        <v>34.5</v>
      </c>
      <c r="I53" s="359">
        <v>1747</v>
      </c>
      <c r="J53" s="360">
        <v>57.4</v>
      </c>
      <c r="K53" s="360">
        <v>2.7</v>
      </c>
    </row>
    <row r="54" spans="1:11" s="18" customFormat="1" ht="9" customHeight="1">
      <c r="A54" s="338" t="s">
        <v>85</v>
      </c>
      <c r="B54" s="359">
        <v>49</v>
      </c>
      <c r="C54" s="360">
        <v>-26.9</v>
      </c>
      <c r="D54" s="359">
        <v>109</v>
      </c>
      <c r="E54" s="360">
        <v>-11.4</v>
      </c>
      <c r="F54" s="360">
        <v>2.2000000000000002</v>
      </c>
      <c r="G54" s="359">
        <v>211</v>
      </c>
      <c r="H54" s="360">
        <v>5.5</v>
      </c>
      <c r="I54" s="359">
        <v>478</v>
      </c>
      <c r="J54" s="396">
        <v>8.6</v>
      </c>
      <c r="K54" s="360">
        <v>2.2999999999999998</v>
      </c>
    </row>
    <row r="55" spans="1:11" s="18" customFormat="1" ht="9" customHeight="1">
      <c r="A55" s="338" t="s">
        <v>86</v>
      </c>
      <c r="B55" s="359">
        <v>171</v>
      </c>
      <c r="C55" s="395">
        <v>6.9</v>
      </c>
      <c r="D55" s="359">
        <v>330</v>
      </c>
      <c r="E55" s="360">
        <v>2.8</v>
      </c>
      <c r="F55" s="360">
        <v>1.9</v>
      </c>
      <c r="G55" s="359">
        <v>543</v>
      </c>
      <c r="H55" s="360">
        <v>49.6</v>
      </c>
      <c r="I55" s="359">
        <v>959</v>
      </c>
      <c r="J55" s="360">
        <v>28</v>
      </c>
      <c r="K55" s="360">
        <v>1.8</v>
      </c>
    </row>
    <row r="56" spans="1:11" s="18" customFormat="1" ht="9" customHeight="1">
      <c r="A56" s="338" t="s">
        <v>87</v>
      </c>
      <c r="B56" s="359">
        <v>88</v>
      </c>
      <c r="C56" s="395">
        <v>10</v>
      </c>
      <c r="D56" s="359">
        <v>184</v>
      </c>
      <c r="E56" s="360">
        <v>33.299999999999997</v>
      </c>
      <c r="F56" s="360">
        <v>2.1</v>
      </c>
      <c r="G56" s="359">
        <v>234</v>
      </c>
      <c r="H56" s="360">
        <v>10.9</v>
      </c>
      <c r="I56" s="359">
        <v>999</v>
      </c>
      <c r="J56" s="360">
        <v>170.7</v>
      </c>
      <c r="K56" s="360">
        <v>4.3</v>
      </c>
    </row>
    <row r="57" spans="1:11" s="18" customFormat="1" ht="9" customHeight="1">
      <c r="A57" s="338" t="s">
        <v>88</v>
      </c>
      <c r="B57" s="359">
        <v>41</v>
      </c>
      <c r="C57" s="360">
        <v>-6.8</v>
      </c>
      <c r="D57" s="359">
        <v>76</v>
      </c>
      <c r="E57" s="396">
        <v>-11.6</v>
      </c>
      <c r="F57" s="360">
        <v>1.9</v>
      </c>
      <c r="G57" s="359">
        <v>145</v>
      </c>
      <c r="H57" s="360">
        <v>14.2</v>
      </c>
      <c r="I57" s="359">
        <v>264</v>
      </c>
      <c r="J57" s="360">
        <v>23.9</v>
      </c>
      <c r="K57" s="360">
        <v>1.8</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439</v>
      </c>
      <c r="C59" s="360">
        <v>-9.1</v>
      </c>
      <c r="D59" s="359">
        <v>862</v>
      </c>
      <c r="E59" s="360">
        <v>-3.9</v>
      </c>
      <c r="F59" s="360">
        <v>2</v>
      </c>
      <c r="G59" s="359">
        <v>1340</v>
      </c>
      <c r="H59" s="360">
        <v>0.1</v>
      </c>
      <c r="I59" s="359">
        <v>2815</v>
      </c>
      <c r="J59" s="360">
        <v>16.3</v>
      </c>
      <c r="K59" s="360">
        <v>2.1</v>
      </c>
    </row>
    <row r="60" spans="1:11" s="18" customFormat="1" ht="9" customHeight="1">
      <c r="A60" s="338" t="s">
        <v>90</v>
      </c>
      <c r="B60" s="359">
        <v>2505</v>
      </c>
      <c r="C60" s="396">
        <v>10.9</v>
      </c>
      <c r="D60" s="359">
        <v>4815</v>
      </c>
      <c r="E60" s="395">
        <v>13.8</v>
      </c>
      <c r="F60" s="360">
        <v>1.9</v>
      </c>
      <c r="G60" s="359">
        <v>7735</v>
      </c>
      <c r="H60" s="360">
        <v>27.2</v>
      </c>
      <c r="I60" s="359">
        <v>15717</v>
      </c>
      <c r="J60" s="360">
        <v>28.2</v>
      </c>
      <c r="K60" s="360">
        <v>2</v>
      </c>
    </row>
    <row r="61" spans="1:11" s="18" customFormat="1" ht="9" customHeight="1">
      <c r="A61" s="338" t="s">
        <v>91</v>
      </c>
      <c r="B61" s="359">
        <v>194</v>
      </c>
      <c r="C61" s="396">
        <v>23.6</v>
      </c>
      <c r="D61" s="359">
        <v>431</v>
      </c>
      <c r="E61" s="396">
        <v>14.9</v>
      </c>
      <c r="F61" s="360">
        <v>2.2000000000000002</v>
      </c>
      <c r="G61" s="359">
        <v>540</v>
      </c>
      <c r="H61" s="360">
        <v>20.8</v>
      </c>
      <c r="I61" s="359">
        <v>1137</v>
      </c>
      <c r="J61" s="360">
        <v>-20</v>
      </c>
      <c r="K61" s="360">
        <v>2.1</v>
      </c>
    </row>
    <row r="62" spans="1:11" s="18" customFormat="1" ht="9" customHeight="1">
      <c r="A62" s="338" t="s">
        <v>92</v>
      </c>
      <c r="B62" s="359">
        <v>1935</v>
      </c>
      <c r="C62" s="396">
        <v>12.8</v>
      </c>
      <c r="D62" s="359">
        <v>3615</v>
      </c>
      <c r="E62" s="395">
        <v>15</v>
      </c>
      <c r="F62" s="360">
        <v>1.9</v>
      </c>
      <c r="G62" s="359">
        <v>5984</v>
      </c>
      <c r="H62" s="360">
        <v>29.6</v>
      </c>
      <c r="I62" s="359">
        <v>11966</v>
      </c>
      <c r="J62" s="360">
        <v>37.700000000000003</v>
      </c>
      <c r="K62" s="360">
        <v>2</v>
      </c>
    </row>
    <row r="63" spans="1:11" s="18" customFormat="1" ht="9" customHeight="1">
      <c r="A63" s="338" t="s">
        <v>108</v>
      </c>
      <c r="B63" s="361" t="s">
        <v>34</v>
      </c>
      <c r="C63" s="18" t="s">
        <v>34</v>
      </c>
      <c r="D63" s="362" t="s">
        <v>34</v>
      </c>
      <c r="E63" s="360" t="s">
        <v>34</v>
      </c>
      <c r="F63" s="360" t="s">
        <v>34</v>
      </c>
      <c r="G63" s="362" t="s">
        <v>34</v>
      </c>
      <c r="H63" s="396" t="s">
        <v>34</v>
      </c>
      <c r="I63" s="362" t="s">
        <v>34</v>
      </c>
      <c r="J63" s="360" t="s">
        <v>34</v>
      </c>
      <c r="K63" s="363" t="s">
        <v>34</v>
      </c>
    </row>
    <row r="64" spans="1:11" s="18" customFormat="1" ht="9" customHeight="1">
      <c r="A64" s="338" t="s">
        <v>93</v>
      </c>
      <c r="B64" s="359">
        <v>51</v>
      </c>
      <c r="C64" s="396">
        <v>264.3</v>
      </c>
      <c r="D64" s="359">
        <v>93</v>
      </c>
      <c r="E64" s="382">
        <v>322.7</v>
      </c>
      <c r="F64" s="360">
        <v>1.8</v>
      </c>
      <c r="G64" s="359">
        <v>87</v>
      </c>
      <c r="H64" s="396">
        <v>93.3</v>
      </c>
      <c r="I64" s="359">
        <v>171</v>
      </c>
      <c r="J64" s="395">
        <v>137.5</v>
      </c>
      <c r="K64" s="360">
        <v>2</v>
      </c>
    </row>
    <row r="65" spans="1:11" s="343" customFormat="1" ht="9" customHeight="1">
      <c r="A65" s="338" t="s">
        <v>94</v>
      </c>
      <c r="B65" s="359">
        <v>84</v>
      </c>
      <c r="C65" s="396">
        <v>18.3</v>
      </c>
      <c r="D65" s="359">
        <v>193</v>
      </c>
      <c r="E65" s="382">
        <v>72.3</v>
      </c>
      <c r="F65" s="360">
        <v>2.2999999999999998</v>
      </c>
      <c r="G65" s="359">
        <v>292</v>
      </c>
      <c r="H65" s="396">
        <v>25.9</v>
      </c>
      <c r="I65" s="359">
        <v>691</v>
      </c>
      <c r="J65" s="395">
        <v>65.7</v>
      </c>
      <c r="K65" s="360">
        <v>2.4</v>
      </c>
    </row>
    <row r="66" spans="1:11" ht="9" customHeight="1">
      <c r="A66" s="338" t="s">
        <v>95</v>
      </c>
      <c r="B66" s="359">
        <v>97</v>
      </c>
      <c r="C66" s="396">
        <v>-42.9</v>
      </c>
      <c r="D66" s="359">
        <v>220</v>
      </c>
      <c r="E66" s="396">
        <v>-38.4</v>
      </c>
      <c r="F66" s="360">
        <v>2.2999999999999998</v>
      </c>
      <c r="G66" s="359">
        <v>386</v>
      </c>
      <c r="H66" s="360">
        <v>-4</v>
      </c>
      <c r="I66" s="359">
        <v>862</v>
      </c>
      <c r="J66" s="360">
        <v>-15.6</v>
      </c>
      <c r="K66" s="360">
        <v>2.2000000000000002</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144</v>
      </c>
      <c r="C68" s="360">
        <v>10.8</v>
      </c>
      <c r="D68" s="359">
        <v>263</v>
      </c>
      <c r="E68" s="364">
        <v>19</v>
      </c>
      <c r="F68" s="360">
        <v>1.8</v>
      </c>
      <c r="G68" s="359">
        <v>446</v>
      </c>
      <c r="H68" s="396">
        <v>31.2</v>
      </c>
      <c r="I68" s="359">
        <v>890</v>
      </c>
      <c r="J68" s="395">
        <v>38.6</v>
      </c>
      <c r="K68" s="360">
        <v>2</v>
      </c>
    </row>
    <row r="69" spans="1:11" s="18" customFormat="1" ht="9" customHeight="1">
      <c r="A69" s="338" t="s">
        <v>97</v>
      </c>
      <c r="B69" s="359">
        <v>110</v>
      </c>
      <c r="C69" s="360">
        <v>-8.3000000000000007</v>
      </c>
      <c r="D69" s="359">
        <v>194</v>
      </c>
      <c r="E69" s="396">
        <v>-18.100000000000001</v>
      </c>
      <c r="F69" s="360">
        <v>1.8</v>
      </c>
      <c r="G69" s="359">
        <v>368</v>
      </c>
      <c r="H69" s="396">
        <v>16.8</v>
      </c>
      <c r="I69" s="359">
        <v>714</v>
      </c>
      <c r="J69" s="395">
        <v>11.4</v>
      </c>
      <c r="K69" s="360">
        <v>1.9</v>
      </c>
    </row>
    <row r="70" spans="1:11" s="18" customFormat="1" ht="9" customHeight="1">
      <c r="A70" s="338" t="s">
        <v>98</v>
      </c>
      <c r="B70" s="359">
        <v>80</v>
      </c>
      <c r="C70" s="396">
        <v>-14.9</v>
      </c>
      <c r="D70" s="359">
        <v>158</v>
      </c>
      <c r="E70" s="396">
        <v>-13.2</v>
      </c>
      <c r="F70" s="360">
        <v>2</v>
      </c>
      <c r="G70" s="359">
        <v>250</v>
      </c>
      <c r="H70" s="396">
        <v>2.9</v>
      </c>
      <c r="I70" s="359">
        <v>541</v>
      </c>
      <c r="J70" s="396">
        <v>7.1</v>
      </c>
      <c r="K70" s="360">
        <v>2.2000000000000002</v>
      </c>
    </row>
    <row r="71" spans="1:11" ht="9" customHeight="1">
      <c r="A71" s="338" t="s">
        <v>99</v>
      </c>
      <c r="B71" s="359">
        <v>30</v>
      </c>
      <c r="C71" s="395">
        <v>15.4</v>
      </c>
      <c r="D71" s="359">
        <v>36</v>
      </c>
      <c r="E71" s="396">
        <v>-34.5</v>
      </c>
      <c r="F71" s="360">
        <v>1.2</v>
      </c>
      <c r="G71" s="359">
        <v>118</v>
      </c>
      <c r="H71" s="360">
        <v>63.9</v>
      </c>
      <c r="I71" s="359">
        <v>173</v>
      </c>
      <c r="J71" s="395">
        <v>27.2</v>
      </c>
      <c r="K71" s="360">
        <v>1.5</v>
      </c>
    </row>
    <row r="72" spans="1:11" ht="9" customHeight="1">
      <c r="A72" s="338" t="s">
        <v>100</v>
      </c>
      <c r="B72" s="359">
        <v>45</v>
      </c>
      <c r="C72" s="395">
        <v>-69.8</v>
      </c>
      <c r="D72" s="359">
        <v>74</v>
      </c>
      <c r="E72" s="395">
        <v>-68.5</v>
      </c>
      <c r="F72" s="360">
        <v>1.6</v>
      </c>
      <c r="G72" s="359">
        <v>649</v>
      </c>
      <c r="H72" s="360">
        <v>-10.9</v>
      </c>
      <c r="I72" s="359">
        <v>1183</v>
      </c>
      <c r="J72" s="395">
        <v>2.7</v>
      </c>
      <c r="K72" s="360">
        <v>1.8</v>
      </c>
    </row>
    <row r="73" spans="1:11" ht="9" customHeight="1">
      <c r="A73" s="343" t="s">
        <v>37</v>
      </c>
      <c r="B73" s="351"/>
      <c r="C73" s="352"/>
      <c r="D73" s="351"/>
      <c r="E73" s="352"/>
      <c r="F73" s="352"/>
      <c r="G73" s="351"/>
      <c r="H73" s="352"/>
      <c r="I73" s="351"/>
      <c r="J73" s="352"/>
      <c r="K73" s="352"/>
    </row>
    <row r="74" spans="1:11" ht="20.100000000000001" customHeight="1">
      <c r="A74" s="556" t="s">
        <v>280</v>
      </c>
      <c r="B74" s="562"/>
      <c r="C74" s="562"/>
      <c r="D74" s="562"/>
      <c r="E74" s="562"/>
      <c r="F74" s="562"/>
      <c r="G74" s="562"/>
      <c r="H74" s="562"/>
      <c r="I74" s="562"/>
      <c r="J74" s="562"/>
      <c r="K74" s="562"/>
    </row>
    <row r="75" spans="1:11" ht="9.75" customHeight="1">
      <c r="A75" s="540"/>
      <c r="B75" s="559"/>
      <c r="C75" s="559"/>
      <c r="D75" s="559"/>
      <c r="E75" s="559"/>
      <c r="F75" s="559"/>
      <c r="G75" s="559"/>
      <c r="H75" s="559"/>
      <c r="I75" s="559"/>
      <c r="J75" s="559"/>
      <c r="K75" s="559"/>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5"/>
  <sheetViews>
    <sheetView topLeftCell="A28" zoomScale="120" zoomScaleNormal="120" workbookViewId="0">
      <selection activeCell="A76" sqref="A76:K76"/>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69" t="s">
        <v>25</v>
      </c>
      <c r="B1" s="570"/>
      <c r="C1" s="570"/>
      <c r="D1" s="570"/>
      <c r="E1" s="570"/>
      <c r="F1" s="570"/>
      <c r="G1" s="570"/>
      <c r="H1" s="570"/>
      <c r="I1" s="570"/>
      <c r="J1" s="570"/>
    </row>
    <row r="2" spans="1:12" ht="12.75" customHeight="1">
      <c r="A2" s="571" t="s">
        <v>23</v>
      </c>
      <c r="B2" s="568"/>
      <c r="C2" s="572" t="s">
        <v>376</v>
      </c>
      <c r="D2" s="572"/>
      <c r="E2" s="572"/>
      <c r="F2" s="572"/>
      <c r="G2" s="572" t="s">
        <v>376</v>
      </c>
      <c r="H2" s="572"/>
      <c r="I2" s="572"/>
      <c r="J2" s="572"/>
    </row>
    <row r="3" spans="1:12" ht="12.75" customHeight="1">
      <c r="A3" s="571"/>
      <c r="B3" s="568"/>
      <c r="C3" s="572" t="s">
        <v>7</v>
      </c>
      <c r="D3" s="572"/>
      <c r="E3" s="572" t="s">
        <v>31</v>
      </c>
      <c r="F3" s="572"/>
      <c r="G3" s="572" t="s">
        <v>7</v>
      </c>
      <c r="H3" s="572"/>
      <c r="I3" s="572" t="s">
        <v>31</v>
      </c>
      <c r="J3" s="572"/>
    </row>
    <row r="4" spans="1:12" ht="45">
      <c r="A4" s="571"/>
      <c r="B4" s="568"/>
      <c r="C4" s="568" t="s">
        <v>0</v>
      </c>
      <c r="D4" s="413" t="s">
        <v>22</v>
      </c>
      <c r="E4" s="568" t="s">
        <v>0</v>
      </c>
      <c r="F4" s="413" t="s">
        <v>22</v>
      </c>
      <c r="G4" s="568" t="s">
        <v>0</v>
      </c>
      <c r="H4" s="413" t="s">
        <v>22</v>
      </c>
      <c r="I4" s="568" t="s">
        <v>0</v>
      </c>
      <c r="J4" s="413" t="s">
        <v>22</v>
      </c>
    </row>
    <row r="5" spans="1:12" ht="11.25">
      <c r="A5" s="571"/>
      <c r="B5" s="568"/>
      <c r="C5" s="568"/>
      <c r="D5" s="413" t="s">
        <v>24</v>
      </c>
      <c r="E5" s="568"/>
      <c r="F5" s="413" t="s">
        <v>24</v>
      </c>
      <c r="G5" s="568"/>
      <c r="H5" s="413" t="s">
        <v>24</v>
      </c>
      <c r="I5" s="568"/>
      <c r="J5" s="413" t="s">
        <v>24</v>
      </c>
    </row>
    <row r="6" spans="1:12" ht="11.25">
      <c r="A6" s="566" t="s">
        <v>26</v>
      </c>
      <c r="B6" s="567"/>
      <c r="C6" s="564" t="s">
        <v>4</v>
      </c>
      <c r="D6" s="565"/>
      <c r="E6" s="565"/>
      <c r="F6" s="565"/>
      <c r="G6" s="565"/>
      <c r="H6" s="565"/>
      <c r="I6" s="565"/>
      <c r="J6" s="565"/>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44" si="0">C8*100/$C$7</f>
        <v>96.385974435430498</v>
      </c>
      <c r="I8" s="160"/>
      <c r="J8" s="158">
        <f t="shared" ref="J8:J44"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1"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1"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1"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1"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1"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1"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1"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1"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1"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1"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1"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1"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1"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1" ht="18.2" customHeight="1">
      <c r="A30" s="414">
        <v>2023</v>
      </c>
      <c r="B30" s="416">
        <v>105</v>
      </c>
      <c r="C30" s="419">
        <v>2133078</v>
      </c>
      <c r="D30" s="420"/>
      <c r="E30" s="419">
        <v>436109</v>
      </c>
      <c r="F30" s="420"/>
      <c r="G30" s="419"/>
      <c r="H30" s="158">
        <f t="shared" si="0"/>
        <v>198.26650952164957</v>
      </c>
      <c r="I30" s="12"/>
      <c r="J30" s="158">
        <f t="shared" si="1"/>
        <v>167.58469365796674</v>
      </c>
    </row>
    <row r="31" spans="1:11" ht="11.25">
      <c r="A31" s="414">
        <v>2024</v>
      </c>
      <c r="B31" s="416">
        <v>105</v>
      </c>
      <c r="C31" s="419">
        <v>2210753</v>
      </c>
      <c r="D31" s="420"/>
      <c r="E31" s="419">
        <v>464298</v>
      </c>
      <c r="F31" s="420"/>
      <c r="G31" s="419"/>
      <c r="H31" s="158">
        <f t="shared" si="0"/>
        <v>205.48628822973907</v>
      </c>
      <c r="I31" s="12"/>
      <c r="J31" s="158">
        <f t="shared" si="1"/>
        <v>178.41695102831321</v>
      </c>
    </row>
    <row r="32" spans="1:11" ht="11.25">
      <c r="A32" s="414">
        <v>2025</v>
      </c>
      <c r="B32" s="416"/>
      <c r="C32" s="419"/>
      <c r="D32" s="420"/>
      <c r="E32" s="419"/>
      <c r="F32" s="420"/>
      <c r="G32" s="419"/>
      <c r="H32" s="158"/>
      <c r="I32" s="12"/>
      <c r="J32" s="158"/>
    </row>
    <row r="33" spans="1:16" ht="11.25">
      <c r="A33" s="416" t="s">
        <v>10</v>
      </c>
      <c r="B33" s="416">
        <v>105</v>
      </c>
      <c r="C33" s="442">
        <v>134831</v>
      </c>
      <c r="D33" s="443"/>
      <c r="E33" s="442">
        <v>24361</v>
      </c>
      <c r="F33" s="421"/>
      <c r="H33" s="158">
        <f t="shared" si="0"/>
        <v>12.532346095789059</v>
      </c>
      <c r="I33" s="422"/>
      <c r="J33" s="158">
        <f t="shared" si="1"/>
        <v>9.3612622582925997</v>
      </c>
      <c r="K33" s="423"/>
      <c r="L33" s="424" t="s">
        <v>286</v>
      </c>
    </row>
    <row r="34" spans="1:16" ht="11.25">
      <c r="A34" s="416" t="s">
        <v>11</v>
      </c>
      <c r="B34" s="416">
        <v>105</v>
      </c>
      <c r="C34" s="442">
        <v>139850</v>
      </c>
      <c r="D34" s="444"/>
      <c r="E34" s="442">
        <v>25864</v>
      </c>
      <c r="F34" s="420"/>
      <c r="H34" s="158">
        <f t="shared" si="0"/>
        <v>12.998854873850226</v>
      </c>
      <c r="J34" s="158">
        <f t="shared" si="1"/>
        <v>9.93882381874635</v>
      </c>
      <c r="L34" s="412" t="s">
        <v>287</v>
      </c>
    </row>
    <row r="35" spans="1:16" ht="11.25">
      <c r="A35" s="416" t="s">
        <v>12</v>
      </c>
      <c r="B35" s="416">
        <v>105</v>
      </c>
      <c r="C35" s="442">
        <v>166518</v>
      </c>
      <c r="D35" s="444"/>
      <c r="E35" s="442">
        <v>30312</v>
      </c>
      <c r="F35" s="420"/>
      <c r="H35" s="158">
        <f t="shared" si="0"/>
        <v>15.477606835064655</v>
      </c>
      <c r="J35" s="158">
        <f t="shared" si="1"/>
        <v>11.648067877893572</v>
      </c>
    </row>
    <row r="36" spans="1:16" ht="11.25">
      <c r="A36" s="416" t="s">
        <v>13</v>
      </c>
      <c r="B36" s="416">
        <v>105</v>
      </c>
      <c r="C36" s="442">
        <v>180864</v>
      </c>
      <c r="D36" s="444"/>
      <c r="E36" s="442">
        <v>36575</v>
      </c>
      <c r="F36" s="420"/>
      <c r="H36" s="158">
        <f t="shared" si="0"/>
        <v>16.811046749403271</v>
      </c>
      <c r="J36" s="158">
        <f t="shared" si="1"/>
        <v>14.054766516031849</v>
      </c>
      <c r="M36" s="425"/>
      <c r="N36" s="425"/>
      <c r="O36" s="425"/>
      <c r="P36" s="425"/>
    </row>
    <row r="37" spans="1:16" ht="11.25">
      <c r="A37" s="416" t="s">
        <v>14</v>
      </c>
      <c r="B37" s="416">
        <v>105</v>
      </c>
      <c r="C37" s="442"/>
      <c r="D37" s="444"/>
      <c r="E37" s="442"/>
      <c r="F37" s="420"/>
      <c r="H37" s="158">
        <f t="shared" si="0"/>
        <v>0</v>
      </c>
      <c r="J37" s="158">
        <f t="shared" si="1"/>
        <v>0</v>
      </c>
      <c r="L37" s="423"/>
      <c r="M37" s="423"/>
      <c r="N37" s="423"/>
    </row>
    <row r="38" spans="1:16" ht="11.25">
      <c r="A38" s="416" t="s">
        <v>15</v>
      </c>
      <c r="B38" s="416">
        <v>105</v>
      </c>
      <c r="C38" s="442"/>
      <c r="D38" s="444"/>
      <c r="E38" s="442"/>
      <c r="F38" s="420"/>
      <c r="H38" s="158">
        <f t="shared" si="0"/>
        <v>0</v>
      </c>
      <c r="J38" s="158">
        <f t="shared" si="1"/>
        <v>0</v>
      </c>
    </row>
    <row r="39" spans="1:16" ht="11.25">
      <c r="A39" s="416" t="s">
        <v>16</v>
      </c>
      <c r="B39" s="416">
        <v>105</v>
      </c>
      <c r="C39" s="442"/>
      <c r="D39" s="444"/>
      <c r="E39" s="442"/>
      <c r="F39" s="420"/>
      <c r="H39" s="158">
        <f t="shared" si="0"/>
        <v>0</v>
      </c>
      <c r="J39" s="158">
        <f t="shared" si="1"/>
        <v>0</v>
      </c>
    </row>
    <row r="40" spans="1:16" ht="11.25">
      <c r="A40" s="416" t="s">
        <v>17</v>
      </c>
      <c r="B40" s="416">
        <v>105</v>
      </c>
      <c r="C40" s="442"/>
      <c r="D40" s="444"/>
      <c r="E40" s="442"/>
      <c r="F40" s="420"/>
      <c r="H40" s="158">
        <f t="shared" si="0"/>
        <v>0</v>
      </c>
      <c r="J40" s="158">
        <f t="shared" si="1"/>
        <v>0</v>
      </c>
    </row>
    <row r="41" spans="1:16" ht="11.25">
      <c r="A41" s="416" t="s">
        <v>18</v>
      </c>
      <c r="B41" s="416">
        <v>105</v>
      </c>
      <c r="C41" s="442"/>
      <c r="D41" s="444"/>
      <c r="E41" s="442"/>
      <c r="F41" s="420"/>
      <c r="H41" s="158">
        <f t="shared" si="0"/>
        <v>0</v>
      </c>
      <c r="J41" s="158">
        <f t="shared" si="1"/>
        <v>0</v>
      </c>
    </row>
    <row r="42" spans="1:16" ht="11.25">
      <c r="A42" s="416" t="s">
        <v>19</v>
      </c>
      <c r="B42" s="416">
        <v>105</v>
      </c>
      <c r="C42" s="442"/>
      <c r="D42" s="444"/>
      <c r="E42" s="442"/>
      <c r="F42" s="420"/>
      <c r="H42" s="158">
        <f t="shared" si="0"/>
        <v>0</v>
      </c>
      <c r="J42" s="158">
        <f t="shared" si="1"/>
        <v>0</v>
      </c>
    </row>
    <row r="43" spans="1:16" ht="11.25">
      <c r="A43" s="416" t="s">
        <v>20</v>
      </c>
      <c r="B43" s="416">
        <v>105</v>
      </c>
      <c r="C43" s="442"/>
      <c r="D43" s="444"/>
      <c r="E43" s="442"/>
      <c r="F43" s="420"/>
      <c r="H43" s="158">
        <f t="shared" si="0"/>
        <v>0</v>
      </c>
      <c r="J43" s="158">
        <f t="shared" si="1"/>
        <v>0</v>
      </c>
    </row>
    <row r="44" spans="1:16" ht="11.25">
      <c r="A44" s="416" t="s">
        <v>21</v>
      </c>
      <c r="B44" s="416">
        <v>105</v>
      </c>
      <c r="C44" s="442"/>
      <c r="D44" s="444"/>
      <c r="E44" s="442"/>
      <c r="F44" s="420"/>
      <c r="H44" s="158">
        <f t="shared" si="0"/>
        <v>0</v>
      </c>
      <c r="J44" s="158">
        <f t="shared" si="1"/>
        <v>0</v>
      </c>
      <c r="L44" s="423"/>
      <c r="M44" s="423"/>
    </row>
    <row r="45" spans="1:16" ht="11.25">
      <c r="A45" s="563"/>
      <c r="B45" s="563"/>
      <c r="C45" s="564" t="s">
        <v>5</v>
      </c>
      <c r="D45" s="565"/>
      <c r="E45" s="565"/>
      <c r="F45" s="565"/>
      <c r="G45" s="565"/>
      <c r="H45" s="565"/>
      <c r="I45" s="565"/>
      <c r="J45" s="565"/>
      <c r="L45" s="423"/>
      <c r="M45" s="423"/>
    </row>
    <row r="46" spans="1:16">
      <c r="A46" s="10">
        <v>2000</v>
      </c>
      <c r="B46" s="11">
        <v>105</v>
      </c>
      <c r="C46" s="157">
        <v>172844</v>
      </c>
      <c r="D46" s="159"/>
      <c r="E46" s="157">
        <v>35024</v>
      </c>
      <c r="F46" s="159"/>
      <c r="G46" s="156"/>
      <c r="H46" s="158">
        <f>C46*100/$C$46</f>
        <v>100</v>
      </c>
      <c r="I46" s="156"/>
      <c r="J46" s="158">
        <f>E46*100/$E$46</f>
        <v>100</v>
      </c>
      <c r="L46" s="423"/>
      <c r="M46" s="423"/>
    </row>
    <row r="47" spans="1:16">
      <c r="A47" s="10">
        <v>2001</v>
      </c>
      <c r="B47" s="11">
        <v>105</v>
      </c>
      <c r="C47" s="157">
        <v>178540</v>
      </c>
      <c r="D47" s="159"/>
      <c r="E47" s="157">
        <v>32526</v>
      </c>
      <c r="F47" s="159"/>
      <c r="G47" s="156"/>
      <c r="H47" s="158">
        <f t="shared" ref="H47:H83" si="2">C47*100/$C$46</f>
        <v>103.2954571752563</v>
      </c>
      <c r="I47" s="156"/>
      <c r="J47" s="158">
        <f t="shared" ref="J47:J83" si="3">E47*100/$E$46</f>
        <v>92.867747830059386</v>
      </c>
      <c r="L47" s="423"/>
      <c r="M47" s="423"/>
    </row>
    <row r="48" spans="1:16">
      <c r="A48" s="10">
        <v>2002</v>
      </c>
      <c r="B48" s="11">
        <v>105</v>
      </c>
      <c r="C48" s="157">
        <v>174656</v>
      </c>
      <c r="D48" s="159"/>
      <c r="E48" s="157">
        <v>31604</v>
      </c>
      <c r="F48" s="159"/>
      <c r="G48" s="156"/>
      <c r="H48" s="158">
        <f t="shared" si="2"/>
        <v>101.04834417162297</v>
      </c>
      <c r="I48" s="156"/>
      <c r="J48" s="158">
        <f t="shared" si="3"/>
        <v>90.235267245317502</v>
      </c>
    </row>
    <row r="49" spans="1:10" ht="18.2" customHeight="1">
      <c r="A49" s="10">
        <v>2003</v>
      </c>
      <c r="B49" s="11">
        <v>105</v>
      </c>
      <c r="C49" s="157">
        <v>164331</v>
      </c>
      <c r="D49" s="159"/>
      <c r="E49" s="157">
        <v>29306</v>
      </c>
      <c r="F49" s="159"/>
      <c r="G49" s="156"/>
      <c r="H49" s="158">
        <f t="shared" si="2"/>
        <v>95.074749485084823</v>
      </c>
      <c r="I49" s="156"/>
      <c r="J49" s="158">
        <f t="shared" si="3"/>
        <v>83.67405207857469</v>
      </c>
    </row>
    <row r="50" spans="1:10" ht="18.2" customHeight="1">
      <c r="A50" s="10">
        <v>2004</v>
      </c>
      <c r="B50" s="11">
        <v>105</v>
      </c>
      <c r="C50" s="157">
        <v>178711</v>
      </c>
      <c r="D50" s="159"/>
      <c r="E50" s="157">
        <v>27044</v>
      </c>
      <c r="F50" s="159"/>
      <c r="G50" s="156"/>
      <c r="H50" s="158">
        <f t="shared" si="2"/>
        <v>103.39439031728033</v>
      </c>
      <c r="I50" s="156"/>
      <c r="J50" s="158">
        <f t="shared" si="3"/>
        <v>77.215623572407495</v>
      </c>
    </row>
    <row r="51" spans="1:10" ht="18.2" customHeight="1">
      <c r="A51" s="10">
        <v>2005</v>
      </c>
      <c r="B51" s="11">
        <v>105</v>
      </c>
      <c r="C51" s="157">
        <v>185744</v>
      </c>
      <c r="D51" s="159"/>
      <c r="E51" s="157">
        <v>31781</v>
      </c>
      <c r="F51" s="159"/>
      <c r="G51" s="156"/>
      <c r="H51" s="158">
        <f t="shared" si="2"/>
        <v>107.46337738075952</v>
      </c>
      <c r="I51" s="156"/>
      <c r="J51" s="158">
        <f t="shared" si="3"/>
        <v>90.740634993147552</v>
      </c>
    </row>
    <row r="52" spans="1:10" ht="18.2" customHeight="1">
      <c r="A52" s="10">
        <v>2006</v>
      </c>
      <c r="B52" s="11">
        <v>105</v>
      </c>
      <c r="C52" s="157">
        <v>188275</v>
      </c>
      <c r="D52" s="159"/>
      <c r="E52" s="157">
        <v>35134</v>
      </c>
      <c r="F52" s="159"/>
      <c r="G52" s="156"/>
      <c r="H52" s="158">
        <f t="shared" si="2"/>
        <v>108.92770359399228</v>
      </c>
      <c r="I52" s="156"/>
      <c r="J52" s="158">
        <f t="shared" si="3"/>
        <v>100.3140703517588</v>
      </c>
    </row>
    <row r="53" spans="1:10" ht="18.2" customHeight="1">
      <c r="A53" s="10">
        <v>2007</v>
      </c>
      <c r="B53" s="11">
        <v>105</v>
      </c>
      <c r="C53" s="157">
        <v>186462</v>
      </c>
      <c r="D53" s="159"/>
      <c r="E53" s="157">
        <v>37512</v>
      </c>
      <c r="F53" s="159"/>
      <c r="G53" s="156"/>
      <c r="H53" s="158">
        <f t="shared" si="2"/>
        <v>107.8787808659832</v>
      </c>
      <c r="I53" s="156"/>
      <c r="J53" s="158">
        <f t="shared" si="3"/>
        <v>107.10370031978073</v>
      </c>
    </row>
    <row r="54" spans="1:10" ht="18.2" customHeight="1">
      <c r="A54" s="10">
        <v>2008</v>
      </c>
      <c r="B54" s="11">
        <v>105</v>
      </c>
      <c r="C54" s="157">
        <v>224466</v>
      </c>
      <c r="D54" s="159"/>
      <c r="E54" s="157">
        <v>43247</v>
      </c>
      <c r="F54" s="159"/>
      <c r="G54" s="156"/>
      <c r="H54" s="158">
        <f t="shared" si="2"/>
        <v>129.86623776353244</v>
      </c>
      <c r="I54" s="156"/>
      <c r="J54" s="158">
        <f t="shared" si="3"/>
        <v>123.47818638647784</v>
      </c>
    </row>
    <row r="55" spans="1:10" ht="18.2" customHeight="1">
      <c r="A55" s="10">
        <v>2009</v>
      </c>
      <c r="B55" s="11">
        <v>105</v>
      </c>
      <c r="C55" s="157">
        <v>240119</v>
      </c>
      <c r="D55" s="159"/>
      <c r="E55" s="157">
        <v>36944</v>
      </c>
      <c r="F55" s="159"/>
      <c r="G55" s="156"/>
      <c r="H55" s="158">
        <f t="shared" si="2"/>
        <v>138.92238087524009</v>
      </c>
      <c r="I55" s="156"/>
      <c r="J55" s="158">
        <f t="shared" si="3"/>
        <v>105.48195523069894</v>
      </c>
    </row>
    <row r="56" spans="1:10" ht="18.2" customHeight="1">
      <c r="A56" s="10">
        <v>2010</v>
      </c>
      <c r="B56" s="11">
        <v>105</v>
      </c>
      <c r="C56" s="157">
        <v>293993</v>
      </c>
      <c r="D56" s="159"/>
      <c r="E56" s="157">
        <v>35323</v>
      </c>
      <c r="F56" s="159"/>
      <c r="G56" s="156"/>
      <c r="H56" s="158">
        <f t="shared" si="2"/>
        <v>170.09152762028188</v>
      </c>
      <c r="I56" s="156"/>
      <c r="J56" s="158">
        <f t="shared" si="3"/>
        <v>100.85370031978073</v>
      </c>
    </row>
    <row r="57" spans="1:10" ht="18.2" customHeight="1">
      <c r="A57" s="10">
        <v>2011</v>
      </c>
      <c r="B57" s="11">
        <v>105</v>
      </c>
      <c r="C57" s="157">
        <v>307009</v>
      </c>
      <c r="D57" s="159"/>
      <c r="E57" s="157">
        <v>34656</v>
      </c>
      <c r="F57" s="159"/>
      <c r="G57" s="156"/>
      <c r="H57" s="158">
        <f t="shared" si="2"/>
        <v>177.62201754182962</v>
      </c>
      <c r="I57" s="156"/>
      <c r="J57" s="158">
        <f t="shared" si="3"/>
        <v>98.949291914116031</v>
      </c>
    </row>
    <row r="58" spans="1:10" ht="18.2" customHeight="1">
      <c r="A58" s="10">
        <v>2012</v>
      </c>
      <c r="B58" s="11">
        <v>105</v>
      </c>
      <c r="C58" s="157">
        <v>296173</v>
      </c>
      <c r="D58" s="159"/>
      <c r="E58" s="157">
        <v>33474</v>
      </c>
      <c r="F58" s="159"/>
      <c r="G58" s="156"/>
      <c r="H58" s="158">
        <f t="shared" si="2"/>
        <v>171.35278054199162</v>
      </c>
      <c r="I58" s="156"/>
      <c r="J58" s="158">
        <f t="shared" si="3"/>
        <v>95.574463225216988</v>
      </c>
    </row>
    <row r="59" spans="1:10" ht="18.2" customHeight="1">
      <c r="A59" s="10">
        <v>2013</v>
      </c>
      <c r="B59" s="11">
        <v>105</v>
      </c>
      <c r="C59" s="157">
        <v>297051</v>
      </c>
      <c r="D59" s="159"/>
      <c r="E59" s="157">
        <v>36497</v>
      </c>
      <c r="F59" s="159"/>
      <c r="G59" s="156"/>
      <c r="H59" s="158">
        <f t="shared" si="2"/>
        <v>171.86075304899217</v>
      </c>
      <c r="I59" s="156"/>
      <c r="J59" s="158">
        <f t="shared" si="3"/>
        <v>104.20568752855185</v>
      </c>
    </row>
    <row r="60" spans="1:10" ht="18.2" customHeight="1">
      <c r="A60" s="10">
        <v>2014</v>
      </c>
      <c r="B60" s="11">
        <v>105</v>
      </c>
      <c r="C60" s="157">
        <v>321251</v>
      </c>
      <c r="D60" s="159"/>
      <c r="E60" s="157">
        <v>43003</v>
      </c>
      <c r="F60" s="159"/>
      <c r="G60" s="156"/>
      <c r="H60" s="158">
        <f t="shared" si="2"/>
        <v>185.8618175927426</v>
      </c>
      <c r="I60" s="156"/>
      <c r="J60" s="158">
        <f t="shared" si="3"/>
        <v>122.78152124257652</v>
      </c>
    </row>
    <row r="61" spans="1:10" ht="18.2" customHeight="1">
      <c r="A61" s="10">
        <v>2015</v>
      </c>
      <c r="B61" s="11">
        <v>105</v>
      </c>
      <c r="C61" s="157">
        <v>325123</v>
      </c>
      <c r="D61" s="159"/>
      <c r="E61" s="157">
        <v>45155</v>
      </c>
      <c r="F61" s="159"/>
      <c r="G61" s="156"/>
      <c r="H61" s="158">
        <f t="shared" si="2"/>
        <v>188.10198791974267</v>
      </c>
      <c r="I61" s="156"/>
      <c r="J61" s="158">
        <f t="shared" si="3"/>
        <v>128.92587939698493</v>
      </c>
    </row>
    <row r="62" spans="1:10" ht="18.2" customHeight="1">
      <c r="A62" s="10">
        <v>2016</v>
      </c>
      <c r="B62" s="11">
        <v>105</v>
      </c>
      <c r="C62" s="157">
        <v>347599</v>
      </c>
      <c r="D62" s="159"/>
      <c r="E62" s="157">
        <v>48996</v>
      </c>
      <c r="F62" s="159"/>
      <c r="G62" s="156"/>
      <c r="H62" s="158">
        <f t="shared" si="2"/>
        <v>201.1056212538474</v>
      </c>
      <c r="I62" s="156"/>
      <c r="J62" s="158">
        <f t="shared" si="3"/>
        <v>139.8926450433988</v>
      </c>
    </row>
    <row r="63" spans="1:10" ht="18.2" customHeight="1">
      <c r="A63" s="10">
        <v>2017</v>
      </c>
      <c r="B63" s="11">
        <v>105</v>
      </c>
      <c r="C63" s="157">
        <v>350120</v>
      </c>
      <c r="D63" s="159"/>
      <c r="E63" s="157">
        <v>51012</v>
      </c>
      <c r="F63" s="159"/>
      <c r="G63" s="156"/>
      <c r="H63" s="158">
        <f t="shared" si="2"/>
        <v>202.56416190321909</v>
      </c>
      <c r="I63" s="156"/>
      <c r="J63" s="158">
        <f t="shared" si="3"/>
        <v>145.64869803563272</v>
      </c>
    </row>
    <row r="64" spans="1:10" ht="18.2" customHeight="1">
      <c r="A64" s="10">
        <v>2018</v>
      </c>
      <c r="B64" s="11">
        <v>105</v>
      </c>
      <c r="C64" s="157">
        <v>391054</v>
      </c>
      <c r="D64" s="159"/>
      <c r="E64" s="157">
        <v>61064</v>
      </c>
      <c r="F64" s="159"/>
      <c r="G64" s="156"/>
      <c r="H64" s="158">
        <f t="shared" si="2"/>
        <v>226.24678901205712</v>
      </c>
      <c r="I64" s="156"/>
      <c r="J64" s="158">
        <f t="shared" si="3"/>
        <v>174.34901781635449</v>
      </c>
    </row>
    <row r="65" spans="1:10" ht="18.2" customHeight="1">
      <c r="A65" s="10">
        <v>2019</v>
      </c>
      <c r="B65" s="11">
        <v>105</v>
      </c>
      <c r="C65" s="157">
        <v>399259</v>
      </c>
      <c r="D65" s="159"/>
      <c r="E65" s="157">
        <v>50115</v>
      </c>
      <c r="F65" s="159"/>
      <c r="G65" s="156"/>
      <c r="H65" s="158">
        <f t="shared" si="2"/>
        <v>230.99384416005185</v>
      </c>
      <c r="I65" s="156"/>
      <c r="J65" s="158">
        <f t="shared" si="3"/>
        <v>143.08759707629054</v>
      </c>
    </row>
    <row r="66" spans="1:10" ht="18.2" customHeight="1">
      <c r="A66" s="10">
        <v>2020</v>
      </c>
      <c r="B66" s="11"/>
      <c r="C66" s="12">
        <v>251889</v>
      </c>
      <c r="D66" s="13"/>
      <c r="E66" s="12">
        <v>25541</v>
      </c>
      <c r="F66" s="13"/>
      <c r="G66" s="8"/>
      <c r="H66" s="158">
        <f t="shared" si="2"/>
        <v>145.73198953970055</v>
      </c>
      <c r="I66" s="8"/>
      <c r="J66" s="158">
        <f t="shared" si="3"/>
        <v>72.924280493375974</v>
      </c>
    </row>
    <row r="67" spans="1:10" ht="18.2" customHeight="1">
      <c r="A67" s="10">
        <v>2021</v>
      </c>
      <c r="B67" s="11"/>
      <c r="C67" s="12">
        <v>285329</v>
      </c>
      <c r="D67" s="13"/>
      <c r="E67" s="12">
        <v>29021</v>
      </c>
      <c r="F67" s="13"/>
      <c r="G67" s="8"/>
      <c r="H67" s="158">
        <f t="shared" si="2"/>
        <v>165.07891509106477</v>
      </c>
      <c r="I67" s="8"/>
      <c r="J67" s="158">
        <f t="shared" si="3"/>
        <v>82.860324349017816</v>
      </c>
    </row>
    <row r="68" spans="1:10" ht="18.2" customHeight="1">
      <c r="A68" s="414">
        <v>2022</v>
      </c>
      <c r="B68" s="416">
        <v>105</v>
      </c>
      <c r="C68" s="419">
        <v>377107</v>
      </c>
      <c r="D68" s="420"/>
      <c r="E68" s="419">
        <v>44096</v>
      </c>
      <c r="F68" s="420"/>
      <c r="H68" s="158">
        <f t="shared" si="2"/>
        <v>218.17766309504523</v>
      </c>
      <c r="I68" s="427"/>
      <c r="J68" s="158">
        <f t="shared" si="3"/>
        <v>125.90223846505253</v>
      </c>
    </row>
    <row r="69" spans="1:10" ht="18.2" customHeight="1">
      <c r="A69" s="414">
        <v>2023</v>
      </c>
      <c r="B69" s="416">
        <v>105</v>
      </c>
      <c r="C69" s="419">
        <v>416178</v>
      </c>
      <c r="D69" s="420"/>
      <c r="E69" s="419">
        <v>45016</v>
      </c>
      <c r="F69" s="420"/>
      <c r="H69" s="158">
        <f t="shared" si="2"/>
        <v>240.78243965656893</v>
      </c>
      <c r="I69" s="427"/>
      <c r="J69" s="158">
        <f t="shared" si="3"/>
        <v>128.52900867976246</v>
      </c>
    </row>
    <row r="70" spans="1:10" ht="11.25">
      <c r="A70" s="414">
        <v>2024</v>
      </c>
      <c r="B70" s="416">
        <v>105</v>
      </c>
      <c r="C70" s="419">
        <v>393669</v>
      </c>
      <c r="D70" s="420"/>
      <c r="E70" s="419">
        <v>43554</v>
      </c>
      <c r="F70" s="420"/>
      <c r="H70" s="158">
        <f t="shared" si="2"/>
        <v>227.7597139617227</v>
      </c>
      <c r="I70" s="427"/>
      <c r="J70" s="158">
        <f t="shared" si="3"/>
        <v>124.35472818638648</v>
      </c>
    </row>
    <row r="71" spans="1:10" ht="11.25">
      <c r="A71" s="414">
        <v>2025</v>
      </c>
      <c r="B71" s="416"/>
      <c r="C71" s="419"/>
      <c r="D71" s="420"/>
      <c r="E71" s="419"/>
      <c r="F71" s="420"/>
      <c r="H71" s="158"/>
      <c r="I71" s="427"/>
      <c r="J71" s="158"/>
    </row>
    <row r="72" spans="1:10" ht="11.25">
      <c r="A72" s="416" t="s">
        <v>10</v>
      </c>
      <c r="B72" s="416">
        <v>105</v>
      </c>
      <c r="C72" s="431">
        <v>20060</v>
      </c>
      <c r="D72" s="445"/>
      <c r="E72" s="431">
        <v>2972</v>
      </c>
      <c r="F72" s="421"/>
      <c r="G72" s="417"/>
      <c r="H72" s="158">
        <f t="shared" si="2"/>
        <v>11.60584110527412</v>
      </c>
      <c r="I72" s="428"/>
      <c r="J72" s="158">
        <f t="shared" si="3"/>
        <v>8.4856098675194147</v>
      </c>
    </row>
    <row r="73" spans="1:10" ht="11.25">
      <c r="A73" s="416" t="s">
        <v>11</v>
      </c>
      <c r="B73" s="416">
        <v>105</v>
      </c>
      <c r="C73" s="431">
        <v>22867</v>
      </c>
      <c r="D73" s="444"/>
      <c r="E73" s="431">
        <v>2787</v>
      </c>
      <c r="F73" s="420"/>
      <c r="G73" s="417"/>
      <c r="H73" s="158">
        <f t="shared" si="2"/>
        <v>13.22984888107195</v>
      </c>
      <c r="I73" s="429"/>
      <c r="J73" s="158">
        <f t="shared" si="3"/>
        <v>7.9574006395614436</v>
      </c>
    </row>
    <row r="74" spans="1:10" ht="11.25">
      <c r="A74" s="416" t="s">
        <v>12</v>
      </c>
      <c r="B74" s="416">
        <v>105</v>
      </c>
      <c r="C74" s="431">
        <v>30183</v>
      </c>
      <c r="D74" s="444"/>
      <c r="E74" s="431">
        <v>3387</v>
      </c>
      <c r="F74" s="420"/>
      <c r="G74" s="417"/>
      <c r="H74" s="158">
        <f t="shared" si="2"/>
        <v>17.46256740181898</v>
      </c>
      <c r="I74" s="429"/>
      <c r="J74" s="158">
        <f t="shared" si="3"/>
        <v>9.6705116491548644</v>
      </c>
    </row>
    <row r="75" spans="1:10" ht="11.25">
      <c r="A75" s="416" t="s">
        <v>13</v>
      </c>
      <c r="B75" s="416">
        <v>105</v>
      </c>
      <c r="C75" s="442">
        <v>34368</v>
      </c>
      <c r="D75" s="444"/>
      <c r="E75" s="442">
        <v>2901</v>
      </c>
      <c r="F75" s="415"/>
      <c r="G75" s="417"/>
      <c r="H75" s="158">
        <f t="shared" si="2"/>
        <v>19.883825877670038</v>
      </c>
      <c r="I75" s="429"/>
      <c r="J75" s="158">
        <f t="shared" si="3"/>
        <v>8.2828917313841934</v>
      </c>
    </row>
    <row r="76" spans="1:10" ht="11.25">
      <c r="A76" s="416" t="s">
        <v>14</v>
      </c>
      <c r="B76" s="416">
        <v>105</v>
      </c>
      <c r="C76" s="442"/>
      <c r="D76" s="444"/>
      <c r="E76" s="442"/>
      <c r="F76" s="420"/>
      <c r="H76" s="158">
        <f t="shared" si="2"/>
        <v>0</v>
      </c>
      <c r="I76" s="427"/>
      <c r="J76" s="158">
        <f t="shared" si="3"/>
        <v>0</v>
      </c>
    </row>
    <row r="77" spans="1:10" ht="11.25">
      <c r="A77" s="416" t="s">
        <v>15</v>
      </c>
      <c r="B77" s="416">
        <v>105</v>
      </c>
      <c r="C77" s="442"/>
      <c r="D77" s="444"/>
      <c r="E77" s="442"/>
      <c r="F77" s="420"/>
      <c r="H77" s="158">
        <f t="shared" si="2"/>
        <v>0</v>
      </c>
      <c r="I77" s="427"/>
      <c r="J77" s="158">
        <f t="shared" si="3"/>
        <v>0</v>
      </c>
    </row>
    <row r="78" spans="1:10" ht="11.25">
      <c r="A78" s="416" t="s">
        <v>16</v>
      </c>
      <c r="B78" s="416">
        <v>105</v>
      </c>
      <c r="C78" s="442"/>
      <c r="D78" s="444"/>
      <c r="E78" s="442"/>
      <c r="F78" s="420"/>
      <c r="H78" s="158">
        <f t="shared" si="2"/>
        <v>0</v>
      </c>
      <c r="I78" s="427"/>
      <c r="J78" s="158">
        <f t="shared" si="3"/>
        <v>0</v>
      </c>
    </row>
    <row r="79" spans="1:10" ht="11.25">
      <c r="A79" s="416" t="s">
        <v>17</v>
      </c>
      <c r="B79" s="416">
        <v>105</v>
      </c>
      <c r="C79" s="442"/>
      <c r="D79" s="444"/>
      <c r="E79" s="442"/>
      <c r="F79" s="420"/>
      <c r="H79" s="158">
        <f t="shared" si="2"/>
        <v>0</v>
      </c>
      <c r="I79" s="427"/>
      <c r="J79" s="158">
        <f t="shared" si="3"/>
        <v>0</v>
      </c>
    </row>
    <row r="80" spans="1:10" ht="11.25">
      <c r="A80" s="416" t="s">
        <v>18</v>
      </c>
      <c r="B80" s="416">
        <v>105</v>
      </c>
      <c r="C80" s="442"/>
      <c r="D80" s="444"/>
      <c r="E80" s="442"/>
      <c r="F80" s="420"/>
      <c r="H80" s="158">
        <f t="shared" si="2"/>
        <v>0</v>
      </c>
      <c r="I80" s="427"/>
      <c r="J80" s="158">
        <f t="shared" si="3"/>
        <v>0</v>
      </c>
    </row>
    <row r="81" spans="1:10" ht="11.25">
      <c r="A81" s="416" t="s">
        <v>19</v>
      </c>
      <c r="B81" s="416">
        <v>105</v>
      </c>
      <c r="C81" s="442"/>
      <c r="D81" s="444"/>
      <c r="E81" s="442"/>
      <c r="F81" s="420"/>
      <c r="H81" s="158">
        <f t="shared" si="2"/>
        <v>0</v>
      </c>
      <c r="I81" s="427"/>
      <c r="J81" s="158">
        <f t="shared" si="3"/>
        <v>0</v>
      </c>
    </row>
    <row r="82" spans="1:10" ht="11.25">
      <c r="A82" s="416" t="s">
        <v>20</v>
      </c>
      <c r="B82" s="416">
        <v>105</v>
      </c>
      <c r="C82" s="442"/>
      <c r="D82" s="444"/>
      <c r="E82" s="442"/>
      <c r="F82" s="420"/>
      <c r="H82" s="158">
        <f t="shared" si="2"/>
        <v>0</v>
      </c>
      <c r="I82" s="427"/>
      <c r="J82" s="158">
        <f t="shared" si="3"/>
        <v>0</v>
      </c>
    </row>
    <row r="83" spans="1:10" ht="11.25">
      <c r="A83" s="416" t="s">
        <v>21</v>
      </c>
      <c r="B83" s="416">
        <v>105</v>
      </c>
      <c r="C83" s="442"/>
      <c r="D83" s="444"/>
      <c r="E83" s="442"/>
      <c r="F83" s="420"/>
      <c r="H83" s="158">
        <f t="shared" si="2"/>
        <v>0</v>
      </c>
      <c r="I83" s="427"/>
      <c r="J83" s="158">
        <f t="shared" si="3"/>
        <v>0</v>
      </c>
    </row>
    <row r="84" spans="1:10" ht="11.25">
      <c r="C84" s="446"/>
      <c r="D84" s="446"/>
      <c r="E84" s="446"/>
      <c r="G84" s="423"/>
      <c r="H84" s="426"/>
      <c r="I84" s="423"/>
      <c r="J84" s="426"/>
    </row>
    <row r="85" spans="1:10">
      <c r="C85" s="446"/>
      <c r="D85" s="446"/>
      <c r="E85" s="446"/>
    </row>
  </sheetData>
  <mergeCells count="16">
    <mergeCell ref="A1:J1"/>
    <mergeCell ref="A2:B5"/>
    <mergeCell ref="C2:F2"/>
    <mergeCell ref="G2:J2"/>
    <mergeCell ref="C3:D3"/>
    <mergeCell ref="E3:F3"/>
    <mergeCell ref="G3:H3"/>
    <mergeCell ref="I3:J3"/>
    <mergeCell ref="C4:C5"/>
    <mergeCell ref="E4:E5"/>
    <mergeCell ref="A45:B45"/>
    <mergeCell ref="C45:J45"/>
    <mergeCell ref="A6:B6"/>
    <mergeCell ref="G4:G5"/>
    <mergeCell ref="I4:I5"/>
    <mergeCell ref="C6:J6"/>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A76" sqref="A76:K76"/>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6" t="s">
        <v>127</v>
      </c>
      <c r="B1" s="576"/>
      <c r="C1" s="55" t="s">
        <v>140</v>
      </c>
      <c r="M1" s="576" t="s">
        <v>127</v>
      </c>
      <c r="N1" s="576"/>
      <c r="O1" s="55" t="s">
        <v>139</v>
      </c>
      <c r="Y1" s="55"/>
      <c r="Z1" s="103" t="s">
        <v>34</v>
      </c>
      <c r="AA1" s="574" t="s">
        <v>144</v>
      </c>
      <c r="AB1" s="574"/>
      <c r="AC1" s="574"/>
      <c r="AD1" s="574"/>
      <c r="AE1" s="574"/>
      <c r="AF1" s="575" t="s">
        <v>145</v>
      </c>
      <c r="AG1" s="575"/>
      <c r="AH1" s="575"/>
      <c r="AI1" s="575"/>
      <c r="AJ1" s="575"/>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4" t="s">
        <v>2</v>
      </c>
      <c r="AB2" s="574"/>
      <c r="AC2" s="574" t="s">
        <v>3</v>
      </c>
      <c r="AD2" s="574"/>
      <c r="AE2" s="105" t="s">
        <v>34</v>
      </c>
      <c r="AF2" s="574" t="s">
        <v>2</v>
      </c>
      <c r="AG2" s="574"/>
      <c r="AH2" s="574" t="s">
        <v>3</v>
      </c>
      <c r="AI2" s="574"/>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3" t="s">
        <v>34</v>
      </c>
      <c r="AB3" s="573"/>
      <c r="AC3" s="573" t="s">
        <v>34</v>
      </c>
      <c r="AD3" s="573"/>
      <c r="AE3" s="107" t="s">
        <v>147</v>
      </c>
      <c r="AF3" s="573" t="s">
        <v>34</v>
      </c>
      <c r="AG3" s="573"/>
      <c r="AH3" s="573" t="s">
        <v>34</v>
      </c>
      <c r="AI3" s="573"/>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4" t="s">
        <v>0</v>
      </c>
      <c r="AF12" s="574"/>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6" t="s">
        <v>125</v>
      </c>
      <c r="B16" s="576"/>
      <c r="C16" s="55" t="s">
        <v>140</v>
      </c>
      <c r="M16" s="576" t="s">
        <v>125</v>
      </c>
      <c r="N16" s="576"/>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6" t="s">
        <v>126</v>
      </c>
      <c r="B31" s="576"/>
      <c r="C31" s="55" t="s">
        <v>140</v>
      </c>
      <c r="M31" s="576" t="s">
        <v>126</v>
      </c>
      <c r="N31" s="576"/>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6" t="s">
        <v>127</v>
      </c>
      <c r="B46" s="576"/>
      <c r="C46" s="55" t="s">
        <v>141</v>
      </c>
      <c r="M46" s="576" t="s">
        <v>127</v>
      </c>
      <c r="N46" s="576"/>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46:B46"/>
    <mergeCell ref="M46:N46"/>
    <mergeCell ref="M16:N16"/>
    <mergeCell ref="M31:N31"/>
    <mergeCell ref="M1:N1"/>
    <mergeCell ref="A1:B1"/>
    <mergeCell ref="A31:B31"/>
    <mergeCell ref="A16:B16"/>
    <mergeCell ref="AA1:AE1"/>
    <mergeCell ref="AF1:AJ1"/>
    <mergeCell ref="AA2:AB2"/>
    <mergeCell ref="AC2:AD2"/>
    <mergeCell ref="AF2:AG2"/>
    <mergeCell ref="AH2:AI2"/>
    <mergeCell ref="AA3:AB3"/>
    <mergeCell ref="AC3:AD3"/>
    <mergeCell ref="AF3:AG3"/>
    <mergeCell ref="AH3:AI3"/>
    <mergeCell ref="AE12:AF12"/>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A76" sqref="A76:K76"/>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7" t="s">
        <v>177</v>
      </c>
      <c r="C1" s="577"/>
      <c r="D1" s="577"/>
      <c r="E1" s="577"/>
      <c r="F1" s="577"/>
      <c r="G1" s="577"/>
      <c r="H1" s="577"/>
      <c r="I1" s="577"/>
      <c r="J1" s="577"/>
      <c r="K1" s="577"/>
      <c r="M1" s="577" t="s">
        <v>178</v>
      </c>
      <c r="N1" s="577"/>
      <c r="O1" s="577"/>
      <c r="P1" s="577"/>
      <c r="Q1" s="577"/>
      <c r="R1" s="577"/>
      <c r="S1" s="577"/>
      <c r="T1" s="577"/>
      <c r="U1" s="577"/>
      <c r="V1" s="577"/>
      <c r="W1" s="577"/>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A76" sqref="A76:K76"/>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5" t="s">
        <v>105</v>
      </c>
      <c r="B1" s="465"/>
      <c r="C1" s="465"/>
      <c r="D1" s="465"/>
      <c r="E1" s="465"/>
      <c r="F1" s="465"/>
      <c r="G1" s="465"/>
      <c r="H1" s="465"/>
      <c r="I1" s="465"/>
      <c r="J1" s="465"/>
      <c r="K1" s="465"/>
      <c r="L1" s="257" t="s">
        <v>28</v>
      </c>
      <c r="T1" s="259"/>
    </row>
    <row r="2" spans="1:20" ht="12.2" customHeight="1">
      <c r="A2" s="466" t="s">
        <v>23</v>
      </c>
      <c r="B2" s="462"/>
      <c r="C2" s="467" t="s">
        <v>2</v>
      </c>
      <c r="D2" s="468"/>
      <c r="E2" s="468"/>
      <c r="F2" s="469"/>
      <c r="G2" s="467" t="s">
        <v>3</v>
      </c>
      <c r="H2" s="468"/>
      <c r="I2" s="468"/>
      <c r="J2" s="469"/>
      <c r="K2" s="470" t="s">
        <v>374</v>
      </c>
      <c r="L2" s="260"/>
    </row>
    <row r="3" spans="1:20" ht="12.2" customHeight="1">
      <c r="A3" s="466"/>
      <c r="B3" s="462"/>
      <c r="C3" s="473" t="s">
        <v>7</v>
      </c>
      <c r="D3" s="473"/>
      <c r="E3" s="473" t="s">
        <v>39</v>
      </c>
      <c r="F3" s="473"/>
      <c r="G3" s="473" t="s">
        <v>7</v>
      </c>
      <c r="H3" s="473"/>
      <c r="I3" s="473" t="s">
        <v>39</v>
      </c>
      <c r="J3" s="473"/>
      <c r="K3" s="471"/>
      <c r="L3" s="260"/>
      <c r="N3" s="258" t="s">
        <v>372</v>
      </c>
    </row>
    <row r="4" spans="1:20" ht="39.200000000000003" customHeight="1">
      <c r="A4" s="466"/>
      <c r="B4" s="462"/>
      <c r="C4" s="462" t="s">
        <v>0</v>
      </c>
      <c r="D4" s="448" t="s">
        <v>102</v>
      </c>
      <c r="E4" s="462" t="s">
        <v>0</v>
      </c>
      <c r="F4" s="448" t="s">
        <v>102</v>
      </c>
      <c r="G4" s="462" t="s">
        <v>0</v>
      </c>
      <c r="H4" s="448" t="s">
        <v>102</v>
      </c>
      <c r="I4" s="462" t="s">
        <v>0</v>
      </c>
      <c r="J4" s="448" t="s">
        <v>102</v>
      </c>
      <c r="K4" s="472"/>
      <c r="L4" s="260"/>
    </row>
    <row r="5" spans="1:20" ht="12.2" customHeight="1">
      <c r="A5" s="466"/>
      <c r="B5" s="462"/>
      <c r="C5" s="462"/>
      <c r="D5" s="448" t="s">
        <v>24</v>
      </c>
      <c r="E5" s="462"/>
      <c r="F5" s="448" t="s">
        <v>24</v>
      </c>
      <c r="G5" s="462"/>
      <c r="H5" s="448" t="s">
        <v>24</v>
      </c>
      <c r="I5" s="462"/>
      <c r="J5" s="448"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4499999999999993"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4499999999999993"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4499999999999993"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4499999999999993"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v>121455</v>
      </c>
      <c r="D80" s="163">
        <v>5.4</v>
      </c>
      <c r="E80" s="136">
        <v>23204</v>
      </c>
      <c r="F80" s="163">
        <v>1.2</v>
      </c>
      <c r="G80" s="136">
        <v>214211</v>
      </c>
      <c r="H80" s="137">
        <v>5.4</v>
      </c>
      <c r="I80" s="136">
        <v>45365</v>
      </c>
      <c r="J80" s="163">
        <v>7.4</v>
      </c>
      <c r="K80" s="138">
        <v>42.3</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3" t="s">
        <v>345</v>
      </c>
      <c r="B82" s="464"/>
      <c r="C82" s="464"/>
      <c r="D82" s="464"/>
      <c r="E82" s="464"/>
      <c r="F82" s="464"/>
      <c r="G82" s="464"/>
      <c r="H82" s="464"/>
      <c r="I82" s="464"/>
      <c r="J82" s="464"/>
      <c r="K82" s="464"/>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64" priority="51" stopIfTrue="1" operator="notBetween">
      <formula>-200</formula>
      <formula>200</formula>
    </cfRule>
  </conditionalFormatting>
  <conditionalFormatting sqref="Q9">
    <cfRule type="cellIs" dxfId="63" priority="50" stopIfTrue="1" operator="notBetween">
      <formula>-200</formula>
      <formula>200</formula>
    </cfRule>
  </conditionalFormatting>
  <conditionalFormatting sqref="D11 F11 H11 J11">
    <cfRule type="cellIs" dxfId="62" priority="49" stopIfTrue="1" operator="notBetween">
      <formula>-200</formula>
      <formula>200</formula>
    </cfRule>
  </conditionalFormatting>
  <conditionalFormatting sqref="D12 F12 H12 J12">
    <cfRule type="cellIs" dxfId="61" priority="46" stopIfTrue="1" operator="notBetween">
      <formula>-200</formula>
      <formula>200</formula>
    </cfRule>
  </conditionalFormatting>
  <conditionalFormatting sqref="H37 F37 J37 D37">
    <cfRule type="cellIs" dxfId="60" priority="48" stopIfTrue="1" operator="notBetween">
      <formula>-200</formula>
      <formula>200</formula>
    </cfRule>
  </conditionalFormatting>
  <conditionalFormatting sqref="H59:H62 F59:F62 J59:J62 D59:D62">
    <cfRule type="cellIs" dxfId="59" priority="47" stopIfTrue="1" operator="notBetween">
      <formula>-200</formula>
      <formula>200</formula>
    </cfRule>
  </conditionalFormatting>
  <conditionalFormatting sqref="H36 F36 J36 D36">
    <cfRule type="cellIs" dxfId="58" priority="45" stopIfTrue="1" operator="notBetween">
      <formula>-200</formula>
      <formula>200</formula>
    </cfRule>
  </conditionalFormatting>
  <conditionalFormatting sqref="D62 F62 H62 J62">
    <cfRule type="cellIs" dxfId="57" priority="43" stopIfTrue="1" operator="notBetween">
      <formula>-200</formula>
      <formula>200</formula>
    </cfRule>
  </conditionalFormatting>
  <conditionalFormatting sqref="D37 F37 H37 J37">
    <cfRule type="cellIs" dxfId="56" priority="44" stopIfTrue="1" operator="notBetween">
      <formula>-200</formula>
      <formula>200</formula>
    </cfRule>
  </conditionalFormatting>
  <conditionalFormatting sqref="K13 H13 F13 D13">
    <cfRule type="cellIs" dxfId="55" priority="41" stopIfTrue="1" operator="notBetween">
      <formula>-200</formula>
      <formula>200</formula>
    </cfRule>
  </conditionalFormatting>
  <conditionalFormatting sqref="D63 F63 H63 J63">
    <cfRule type="cellIs" dxfId="54" priority="37" stopIfTrue="1" operator="notBetween">
      <formula>-200</formula>
      <formula>200</formula>
    </cfRule>
  </conditionalFormatting>
  <conditionalFormatting sqref="J13">
    <cfRule type="cellIs" dxfId="53" priority="42" stopIfTrue="1" operator="notBetween">
      <formula>-200</formula>
      <formula>200</formula>
    </cfRule>
  </conditionalFormatting>
  <conditionalFormatting sqref="D38 F38 H38 J38">
    <cfRule type="cellIs" dxfId="52" priority="39" stopIfTrue="1" operator="notBetween">
      <formula>-200</formula>
      <formula>200</formula>
    </cfRule>
  </conditionalFormatting>
  <conditionalFormatting sqref="H38 F38 J38 D38">
    <cfRule type="cellIs" dxfId="51" priority="40" stopIfTrue="1" operator="notBetween">
      <formula>-200</formula>
      <formula>200</formula>
    </cfRule>
  </conditionalFormatting>
  <conditionalFormatting sqref="H63 F63 J63 D63">
    <cfRule type="cellIs" dxfId="50" priority="38"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4:J15 H14:H15 F14:F15 D14:D15">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39:D40 F39:F40 H39:H40 J39:J40">
    <cfRule type="cellIs" dxfId="30" priority="17" stopIfTrue="1" operator="notBetween">
      <formula>-200</formula>
      <formula>200</formula>
    </cfRule>
  </conditionalFormatting>
  <conditionalFormatting sqref="D64:D65 H64:H65 J64:J65 F64:F65">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6: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1:D43 F41:F43 H41:H43 J41: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6: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24ACC5A3-1229-4B0B-8451-F3D95AB01BD2}"/>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28" zoomScale="156" zoomScaleNormal="150" zoomScaleSheetLayoutView="156" workbookViewId="0">
      <selection activeCell="A76" sqref="A76:K76"/>
    </sheetView>
  </sheetViews>
  <sheetFormatPr baseColWidth="10" defaultRowHeight="9"/>
  <cols>
    <col min="1" max="1" width="20.7109375" style="373" customWidth="1"/>
    <col min="2" max="2" width="6.5703125" style="373" customWidth="1"/>
    <col min="3" max="3" width="8.5703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4" t="s">
        <v>272</v>
      </c>
      <c r="B1" s="474"/>
      <c r="C1" s="474"/>
      <c r="D1" s="474"/>
      <c r="E1" s="474"/>
      <c r="F1" s="474"/>
      <c r="G1" s="474"/>
      <c r="H1" s="474"/>
      <c r="I1" s="474"/>
      <c r="J1" s="474"/>
      <c r="K1" s="474"/>
      <c r="L1" s="372" t="s">
        <v>28</v>
      </c>
    </row>
    <row r="2" spans="1:14" ht="12.2" customHeight="1">
      <c r="A2" s="475" t="s">
        <v>273</v>
      </c>
      <c r="B2" s="477" t="s">
        <v>386</v>
      </c>
      <c r="C2" s="477"/>
      <c r="D2" s="477"/>
      <c r="E2" s="477"/>
      <c r="F2" s="477"/>
      <c r="G2" s="477" t="s">
        <v>387</v>
      </c>
      <c r="H2" s="477"/>
      <c r="I2" s="477"/>
      <c r="J2" s="477"/>
      <c r="K2" s="478"/>
      <c r="N2" s="431" t="s">
        <v>371</v>
      </c>
    </row>
    <row r="3" spans="1:14" ht="12.2" customHeight="1">
      <c r="A3" s="476"/>
      <c r="B3" s="477" t="s">
        <v>2</v>
      </c>
      <c r="C3" s="477"/>
      <c r="D3" s="477" t="s">
        <v>3</v>
      </c>
      <c r="E3" s="477"/>
      <c r="F3" s="479" t="s">
        <v>367</v>
      </c>
      <c r="G3" s="477" t="s">
        <v>368</v>
      </c>
      <c r="H3" s="477"/>
      <c r="I3" s="477" t="s">
        <v>3</v>
      </c>
      <c r="J3" s="477"/>
      <c r="K3" s="481" t="s">
        <v>367</v>
      </c>
    </row>
    <row r="4" spans="1:14" ht="48.2" customHeight="1">
      <c r="A4" s="476"/>
      <c r="B4" s="479" t="s">
        <v>0</v>
      </c>
      <c r="C4" s="374" t="s">
        <v>101</v>
      </c>
      <c r="D4" s="479" t="s">
        <v>0</v>
      </c>
      <c r="E4" s="374" t="s">
        <v>101</v>
      </c>
      <c r="F4" s="480"/>
      <c r="G4" s="479" t="s">
        <v>0</v>
      </c>
      <c r="H4" s="374" t="s">
        <v>101</v>
      </c>
      <c r="I4" s="479" t="s">
        <v>0</v>
      </c>
      <c r="J4" s="374" t="s">
        <v>101</v>
      </c>
      <c r="K4" s="482"/>
    </row>
    <row r="5" spans="1:14" ht="12.2" customHeight="1">
      <c r="A5" s="476"/>
      <c r="B5" s="480"/>
      <c r="C5" s="454" t="s">
        <v>24</v>
      </c>
      <c r="D5" s="480"/>
      <c r="E5" s="454" t="s">
        <v>24</v>
      </c>
      <c r="F5" s="454" t="s">
        <v>1</v>
      </c>
      <c r="G5" s="480"/>
      <c r="H5" s="454" t="s">
        <v>24</v>
      </c>
      <c r="I5" s="480"/>
      <c r="J5" s="454" t="s">
        <v>24</v>
      </c>
      <c r="K5" s="455" t="s">
        <v>1</v>
      </c>
      <c r="N5" s="431"/>
    </row>
    <row r="6" spans="1:14" ht="5.0999999999999996" customHeight="1">
      <c r="A6" s="377"/>
      <c r="B6" s="378"/>
      <c r="C6" s="378"/>
      <c r="D6" s="378"/>
      <c r="E6" s="378"/>
      <c r="F6" s="378"/>
      <c r="G6" s="378"/>
      <c r="H6" s="378"/>
      <c r="I6" s="378"/>
      <c r="J6" s="378"/>
      <c r="K6" s="378"/>
    </row>
    <row r="7" spans="1:14" ht="9.75" customHeight="1">
      <c r="A7" s="379"/>
      <c r="B7" s="483" t="s">
        <v>4</v>
      </c>
      <c r="C7" s="483"/>
      <c r="D7" s="483"/>
      <c r="E7" s="483"/>
      <c r="F7" s="483"/>
      <c r="G7" s="483"/>
      <c r="H7" s="483"/>
      <c r="I7" s="483"/>
      <c r="J7" s="483"/>
      <c r="K7" s="483"/>
      <c r="N7" s="380"/>
    </row>
    <row r="8" spans="1:14" ht="9.75" customHeight="1">
      <c r="A8" s="381" t="s">
        <v>41</v>
      </c>
      <c r="B8" s="183">
        <v>104096</v>
      </c>
      <c r="C8" s="382">
        <v>7.6</v>
      </c>
      <c r="D8" s="181">
        <v>196027</v>
      </c>
      <c r="E8" s="382">
        <v>1.4</v>
      </c>
      <c r="F8" s="184">
        <v>1.9</v>
      </c>
      <c r="G8" s="181">
        <v>362162</v>
      </c>
      <c r="H8" s="382">
        <v>10.1</v>
      </c>
      <c r="I8" s="181">
        <v>690613</v>
      </c>
      <c r="J8" s="382">
        <v>4.0999999999999996</v>
      </c>
      <c r="K8" s="184">
        <v>1.9</v>
      </c>
      <c r="L8" s="383"/>
      <c r="N8" s="384"/>
    </row>
    <row r="9" spans="1:14" ht="9.75" customHeight="1">
      <c r="A9" s="153" t="s">
        <v>9</v>
      </c>
      <c r="B9" s="183">
        <v>84051</v>
      </c>
      <c r="C9" s="382">
        <v>10.7</v>
      </c>
      <c r="D9" s="181">
        <v>160040</v>
      </c>
      <c r="E9" s="382">
        <v>3.3</v>
      </c>
      <c r="F9" s="184">
        <v>1.9</v>
      </c>
      <c r="G9" s="181">
        <v>299599</v>
      </c>
      <c r="H9" s="382">
        <v>10.5</v>
      </c>
      <c r="I9" s="181">
        <v>574950</v>
      </c>
      <c r="J9" s="382">
        <v>4.7</v>
      </c>
      <c r="K9" s="184">
        <v>1.9</v>
      </c>
    </row>
    <row r="10" spans="1:14" ht="9.75" customHeight="1">
      <c r="A10" s="153" t="s">
        <v>8</v>
      </c>
      <c r="B10" s="183">
        <v>20045</v>
      </c>
      <c r="C10" s="382">
        <v>-3.7</v>
      </c>
      <c r="D10" s="181">
        <v>35987</v>
      </c>
      <c r="E10" s="382">
        <v>-6.6</v>
      </c>
      <c r="F10" s="184">
        <v>1.8</v>
      </c>
      <c r="G10" s="181">
        <v>62563</v>
      </c>
      <c r="H10" s="382">
        <v>8.3000000000000007</v>
      </c>
      <c r="I10" s="181">
        <v>115663</v>
      </c>
      <c r="J10" s="382">
        <v>1.1000000000000001</v>
      </c>
      <c r="K10" s="184">
        <v>1.8</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99133</v>
      </c>
      <c r="C13" s="437">
        <v>8.5</v>
      </c>
      <c r="D13" s="438">
        <v>177298</v>
      </c>
      <c r="E13" s="437">
        <v>1.5</v>
      </c>
      <c r="F13" s="439">
        <v>1.8</v>
      </c>
      <c r="G13" s="438">
        <v>346155</v>
      </c>
      <c r="H13" s="437">
        <v>9.8000000000000007</v>
      </c>
      <c r="I13" s="438">
        <v>624103</v>
      </c>
      <c r="J13" s="437">
        <v>3.3</v>
      </c>
      <c r="K13" s="439">
        <v>1.8</v>
      </c>
    </row>
    <row r="14" spans="1:14" ht="9.75" customHeight="1">
      <c r="A14" s="154" t="s">
        <v>9</v>
      </c>
      <c r="B14" s="436">
        <v>80135</v>
      </c>
      <c r="C14" s="437">
        <v>12</v>
      </c>
      <c r="D14" s="438">
        <v>143139</v>
      </c>
      <c r="E14" s="437">
        <v>3.8</v>
      </c>
      <c r="F14" s="439">
        <v>1.8</v>
      </c>
      <c r="G14" s="438">
        <v>286347</v>
      </c>
      <c r="H14" s="437">
        <v>10.5</v>
      </c>
      <c r="I14" s="438">
        <v>513282</v>
      </c>
      <c r="J14" s="437">
        <v>4.2</v>
      </c>
      <c r="K14" s="439">
        <v>1.8</v>
      </c>
    </row>
    <row r="15" spans="1:14" ht="9.75" customHeight="1">
      <c r="A15" s="154" t="s">
        <v>8</v>
      </c>
      <c r="B15" s="436">
        <v>18998</v>
      </c>
      <c r="C15" s="437">
        <v>-4.2</v>
      </c>
      <c r="D15" s="440">
        <v>34159</v>
      </c>
      <c r="E15" s="437">
        <v>-7</v>
      </c>
      <c r="F15" s="439">
        <v>1.8</v>
      </c>
      <c r="G15" s="440">
        <v>59808</v>
      </c>
      <c r="H15" s="437">
        <v>6.5</v>
      </c>
      <c r="I15" s="440">
        <v>110821</v>
      </c>
      <c r="J15" s="437">
        <v>-0.5</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62094</v>
      </c>
      <c r="C18" s="382">
        <v>7.3</v>
      </c>
      <c r="D18" s="181">
        <v>107463</v>
      </c>
      <c r="E18" s="382">
        <v>-3.1</v>
      </c>
      <c r="F18" s="184">
        <v>1.7</v>
      </c>
      <c r="G18" s="181">
        <v>215980</v>
      </c>
      <c r="H18" s="382">
        <v>7.6</v>
      </c>
      <c r="I18" s="181">
        <v>382088</v>
      </c>
      <c r="J18" s="382">
        <v>-0.1</v>
      </c>
      <c r="K18" s="184">
        <v>1.8</v>
      </c>
    </row>
    <row r="19" spans="1:14" ht="9.75" customHeight="1">
      <c r="A19" s="154" t="s">
        <v>9</v>
      </c>
      <c r="B19" s="183">
        <v>49506</v>
      </c>
      <c r="C19" s="382">
        <v>9.3000000000000007</v>
      </c>
      <c r="D19" s="181">
        <v>85404</v>
      </c>
      <c r="E19" s="382">
        <v>-2.5</v>
      </c>
      <c r="F19" s="184">
        <v>1.7</v>
      </c>
      <c r="G19" s="181">
        <v>176572</v>
      </c>
      <c r="H19" s="382">
        <v>6.8</v>
      </c>
      <c r="I19" s="181">
        <v>310490</v>
      </c>
      <c r="J19" s="382">
        <v>-0.3</v>
      </c>
      <c r="K19" s="184">
        <v>1.8</v>
      </c>
    </row>
    <row r="20" spans="1:14" ht="9.75" customHeight="1">
      <c r="A20" s="154" t="s">
        <v>8</v>
      </c>
      <c r="B20" s="183">
        <v>12588</v>
      </c>
      <c r="C20" s="382">
        <v>0.4</v>
      </c>
      <c r="D20" s="181">
        <v>22059</v>
      </c>
      <c r="E20" s="382">
        <v>-5.4</v>
      </c>
      <c r="F20" s="184">
        <v>1.8</v>
      </c>
      <c r="G20" s="181">
        <v>39408</v>
      </c>
      <c r="H20" s="382">
        <v>11</v>
      </c>
      <c r="I20" s="181">
        <v>71598</v>
      </c>
      <c r="J20" s="382">
        <v>0.5</v>
      </c>
      <c r="K20" s="184">
        <v>1.8</v>
      </c>
    </row>
    <row r="21" spans="1:14" ht="4.7" customHeight="1">
      <c r="A21" s="154"/>
      <c r="B21" s="183"/>
      <c r="C21" s="182"/>
      <c r="D21" s="181"/>
      <c r="E21" s="182"/>
      <c r="F21" s="184"/>
      <c r="G21" s="181"/>
      <c r="H21" s="182"/>
      <c r="I21" s="181"/>
      <c r="J21" s="382"/>
      <c r="K21" s="184"/>
    </row>
    <row r="22" spans="1:14" ht="9.75" customHeight="1">
      <c r="A22" s="153" t="s">
        <v>349</v>
      </c>
      <c r="B22" s="183">
        <v>35497</v>
      </c>
      <c r="C22" s="382">
        <v>11.8</v>
      </c>
      <c r="D22" s="181">
        <v>67004</v>
      </c>
      <c r="E22" s="382">
        <v>11.5</v>
      </c>
      <c r="F22" s="184">
        <v>1.9</v>
      </c>
      <c r="G22" s="181">
        <v>124633</v>
      </c>
      <c r="H22" s="382">
        <v>15.1</v>
      </c>
      <c r="I22" s="181">
        <v>231719</v>
      </c>
      <c r="J22" s="382">
        <v>11.1</v>
      </c>
      <c r="K22" s="184">
        <v>1.9</v>
      </c>
      <c r="N22" s="380"/>
    </row>
    <row r="23" spans="1:14" ht="9.75" customHeight="1">
      <c r="A23" s="154" t="s">
        <v>9</v>
      </c>
      <c r="B23" s="183">
        <v>29202</v>
      </c>
      <c r="C23" s="382">
        <v>18.600000000000001</v>
      </c>
      <c r="D23" s="181">
        <v>55100</v>
      </c>
      <c r="E23" s="382">
        <v>17.3</v>
      </c>
      <c r="F23" s="184">
        <v>1.9</v>
      </c>
      <c r="G23" s="181">
        <v>104513</v>
      </c>
      <c r="H23" s="382">
        <v>18.7</v>
      </c>
      <c r="I23" s="181">
        <v>193016</v>
      </c>
      <c r="J23" s="382">
        <v>14</v>
      </c>
      <c r="K23" s="184">
        <v>1.8</v>
      </c>
    </row>
    <row r="24" spans="1:14" ht="9.75" customHeight="1">
      <c r="A24" s="154" t="s">
        <v>8</v>
      </c>
      <c r="B24" s="183">
        <v>6295</v>
      </c>
      <c r="C24" s="382">
        <v>-11.7</v>
      </c>
      <c r="D24" s="181">
        <v>11904</v>
      </c>
      <c r="E24" s="382">
        <v>-9.4</v>
      </c>
      <c r="F24" s="184">
        <v>1.9</v>
      </c>
      <c r="G24" s="181">
        <v>20120</v>
      </c>
      <c r="H24" s="382">
        <v>-0.8</v>
      </c>
      <c r="I24" s="181">
        <v>38703</v>
      </c>
      <c r="J24" s="382">
        <v>-1.2</v>
      </c>
      <c r="K24" s="184">
        <v>1.9</v>
      </c>
    </row>
    <row r="25" spans="1:14">
      <c r="A25" s="385"/>
      <c r="B25" s="181"/>
      <c r="C25" s="182"/>
      <c r="D25" s="181"/>
      <c r="E25" s="182"/>
      <c r="F25" s="184"/>
      <c r="G25" s="181"/>
      <c r="H25" s="182"/>
      <c r="I25" s="181"/>
      <c r="J25" s="382"/>
      <c r="K25" s="184"/>
    </row>
    <row r="26" spans="1:14" ht="13.7" customHeight="1">
      <c r="A26" s="381" t="s">
        <v>369</v>
      </c>
      <c r="B26" s="441">
        <v>4963</v>
      </c>
      <c r="C26" s="411">
        <v>-7.7337795129206199</v>
      </c>
      <c r="D26" s="441">
        <v>18729</v>
      </c>
      <c r="E26" s="411">
        <v>-0.30341743851805347</v>
      </c>
      <c r="F26" s="433">
        <v>3.7737255692121701</v>
      </c>
      <c r="G26" s="441">
        <v>16007</v>
      </c>
      <c r="H26" s="411">
        <v>17.499816486823747</v>
      </c>
      <c r="I26" s="441">
        <v>66510</v>
      </c>
      <c r="J26" s="411">
        <v>11.86988040973543</v>
      </c>
      <c r="K26" s="433">
        <v>4.1550571624914099</v>
      </c>
    </row>
    <row r="27" spans="1:14" ht="9.75" customHeight="1">
      <c r="A27" s="153" t="s">
        <v>9</v>
      </c>
      <c r="B27" s="441">
        <v>3916</v>
      </c>
      <c r="C27" s="411">
        <v>-10.878470641784261</v>
      </c>
      <c r="D27" s="441">
        <v>16901</v>
      </c>
      <c r="E27" s="411">
        <v>-0.58235294117646674</v>
      </c>
      <c r="F27" s="433">
        <v>4.3158835546475993</v>
      </c>
      <c r="G27" s="441">
        <v>13252</v>
      </c>
      <c r="H27" s="411">
        <v>10.451741956992834</v>
      </c>
      <c r="I27" s="441">
        <v>61668</v>
      </c>
      <c r="J27" s="411">
        <v>9.3113533634671626</v>
      </c>
      <c r="K27" s="433">
        <v>4.6534862662239664</v>
      </c>
    </row>
    <row r="28" spans="1:14" ht="9.75" customHeight="1">
      <c r="A28" s="153" t="s">
        <v>8</v>
      </c>
      <c r="B28" s="441">
        <v>1047</v>
      </c>
      <c r="C28" s="411">
        <v>6.2944162436548368</v>
      </c>
      <c r="D28" s="441">
        <v>1828</v>
      </c>
      <c r="E28" s="411">
        <v>2.3516237402015747</v>
      </c>
      <c r="F28" s="433">
        <v>1.7459407831900668</v>
      </c>
      <c r="G28" s="441">
        <v>2755</v>
      </c>
      <c r="H28" s="411">
        <v>69.538461538461547</v>
      </c>
      <c r="I28" s="441">
        <v>4842</v>
      </c>
      <c r="J28" s="411">
        <v>59.381171823568138</v>
      </c>
      <c r="K28" s="433">
        <v>1.7575317604355716</v>
      </c>
    </row>
    <row r="29" spans="1:14" ht="5.0999999999999996" customHeight="1">
      <c r="A29" s="386"/>
      <c r="B29" s="181"/>
      <c r="C29" s="382"/>
      <c r="D29" s="181"/>
      <c r="E29" s="388"/>
      <c r="F29" s="184"/>
      <c r="G29" s="181"/>
      <c r="H29" s="390"/>
      <c r="I29" s="181"/>
      <c r="J29" s="391"/>
      <c r="K29" s="184"/>
    </row>
    <row r="30" spans="1:14" ht="9.75" customHeight="1">
      <c r="A30" s="379"/>
      <c r="B30" s="483" t="s">
        <v>5</v>
      </c>
      <c r="C30" s="483"/>
      <c r="D30" s="483"/>
      <c r="E30" s="483"/>
      <c r="F30" s="483"/>
      <c r="G30" s="483"/>
      <c r="H30" s="483"/>
      <c r="I30" s="483"/>
      <c r="J30" s="483"/>
      <c r="K30" s="483"/>
    </row>
    <row r="31" spans="1:14" ht="9.75" customHeight="1">
      <c r="A31" s="381" t="s">
        <v>41</v>
      </c>
      <c r="B31" s="183">
        <v>18123</v>
      </c>
      <c r="C31" s="382">
        <v>-14.1</v>
      </c>
      <c r="D31" s="181">
        <v>34149</v>
      </c>
      <c r="E31" s="382">
        <v>-13.2</v>
      </c>
      <c r="F31" s="184">
        <v>1.9</v>
      </c>
      <c r="G31" s="181">
        <v>62578</v>
      </c>
      <c r="H31" s="382">
        <v>-7.7</v>
      </c>
      <c r="I31" s="181">
        <v>116053</v>
      </c>
      <c r="J31" s="382">
        <v>-6.8</v>
      </c>
      <c r="K31" s="184">
        <v>1.9</v>
      </c>
    </row>
    <row r="32" spans="1:14" ht="9.75" customHeight="1">
      <c r="A32" s="153" t="s">
        <v>9</v>
      </c>
      <c r="B32" s="183">
        <v>16323</v>
      </c>
      <c r="C32" s="382">
        <v>-16</v>
      </c>
      <c r="D32" s="181">
        <v>30415</v>
      </c>
      <c r="E32" s="382">
        <v>-15.4</v>
      </c>
      <c r="F32" s="184">
        <v>1.9</v>
      </c>
      <c r="G32" s="181">
        <v>56983</v>
      </c>
      <c r="H32" s="382">
        <v>-7.8</v>
      </c>
      <c r="I32" s="181">
        <v>103767</v>
      </c>
      <c r="J32" s="382">
        <v>-7.2</v>
      </c>
      <c r="K32" s="184">
        <v>1.8</v>
      </c>
      <c r="L32" s="389"/>
    </row>
    <row r="33" spans="1:12" ht="9.75" customHeight="1">
      <c r="A33" s="153" t="s">
        <v>8</v>
      </c>
      <c r="B33" s="183">
        <v>1800</v>
      </c>
      <c r="C33" s="382">
        <v>7.8</v>
      </c>
      <c r="D33" s="181">
        <v>3734</v>
      </c>
      <c r="E33" s="371">
        <v>11.2</v>
      </c>
      <c r="F33" s="184">
        <v>2.1</v>
      </c>
      <c r="G33" s="181">
        <v>5595</v>
      </c>
      <c r="H33" s="382">
        <v>-6.4</v>
      </c>
      <c r="I33" s="181">
        <v>12286</v>
      </c>
      <c r="J33" s="382">
        <v>-3.3</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16537</v>
      </c>
      <c r="C36" s="382">
        <v>-15.5</v>
      </c>
      <c r="D36" s="181">
        <v>31195</v>
      </c>
      <c r="E36" s="382">
        <v>-14.7</v>
      </c>
      <c r="F36" s="184">
        <v>1.9</v>
      </c>
      <c r="G36" s="181">
        <v>57433</v>
      </c>
      <c r="H36" s="371">
        <v>-9.9</v>
      </c>
      <c r="I36" s="181">
        <v>105945</v>
      </c>
      <c r="J36" s="382">
        <v>-9.1</v>
      </c>
      <c r="K36" s="184">
        <v>1.8</v>
      </c>
      <c r="L36" s="389"/>
    </row>
    <row r="37" spans="1:12" ht="9.75" customHeight="1">
      <c r="A37" s="154" t="s">
        <v>9</v>
      </c>
      <c r="B37" s="183">
        <v>14906</v>
      </c>
      <c r="C37" s="382">
        <v>-17</v>
      </c>
      <c r="D37" s="181">
        <v>27806</v>
      </c>
      <c r="E37" s="382">
        <v>-16.5</v>
      </c>
      <c r="F37" s="184">
        <v>1.9</v>
      </c>
      <c r="G37" s="181">
        <v>52286</v>
      </c>
      <c r="H37" s="382">
        <v>-9.6999999999999993</v>
      </c>
      <c r="I37" s="181">
        <v>94696</v>
      </c>
      <c r="J37" s="382">
        <v>-9</v>
      </c>
      <c r="K37" s="184">
        <v>1.8</v>
      </c>
      <c r="L37" s="389"/>
    </row>
    <row r="38" spans="1:12" ht="9.75" customHeight="1">
      <c r="A38" s="154" t="s">
        <v>8</v>
      </c>
      <c r="B38" s="183">
        <v>1631</v>
      </c>
      <c r="C38" s="382">
        <v>2.5</v>
      </c>
      <c r="D38" s="181">
        <v>3389</v>
      </c>
      <c r="E38" s="371">
        <v>3.5</v>
      </c>
      <c r="F38" s="184">
        <v>2.1</v>
      </c>
      <c r="G38" s="181">
        <v>5147</v>
      </c>
      <c r="H38" s="371">
        <v>-11</v>
      </c>
      <c r="I38" s="181">
        <v>11249</v>
      </c>
      <c r="J38" s="382">
        <v>-9.6</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11350</v>
      </c>
      <c r="C41" s="382">
        <v>-18.5</v>
      </c>
      <c r="D41" s="181">
        <v>20664</v>
      </c>
      <c r="E41" s="382">
        <v>-17.5</v>
      </c>
      <c r="F41" s="184">
        <v>1.8</v>
      </c>
      <c r="G41" s="181">
        <v>41097</v>
      </c>
      <c r="H41" s="371">
        <v>-12</v>
      </c>
      <c r="I41" s="181">
        <v>72388</v>
      </c>
      <c r="J41" s="382">
        <v>-11.2</v>
      </c>
      <c r="K41" s="184">
        <v>1.8</v>
      </c>
      <c r="L41" s="389"/>
    </row>
    <row r="42" spans="1:12" ht="9.75" customHeight="1">
      <c r="A42" s="154" t="s">
        <v>9</v>
      </c>
      <c r="B42" s="183">
        <v>10116</v>
      </c>
      <c r="C42" s="382">
        <v>-20.6</v>
      </c>
      <c r="D42" s="181">
        <v>18150</v>
      </c>
      <c r="E42" s="382">
        <v>-19.7</v>
      </c>
      <c r="F42" s="184">
        <v>1.8</v>
      </c>
      <c r="G42" s="181">
        <v>37159</v>
      </c>
      <c r="H42" s="371">
        <v>-11.8</v>
      </c>
      <c r="I42" s="181">
        <v>63428</v>
      </c>
      <c r="J42" s="382">
        <v>-11.8</v>
      </c>
      <c r="K42" s="184">
        <v>1.7</v>
      </c>
      <c r="L42" s="389"/>
    </row>
    <row r="43" spans="1:12" ht="9.75" customHeight="1">
      <c r="A43" s="154" t="s">
        <v>8</v>
      </c>
      <c r="B43" s="183">
        <v>1234</v>
      </c>
      <c r="C43" s="382">
        <v>3.6</v>
      </c>
      <c r="D43" s="181">
        <v>2514</v>
      </c>
      <c r="E43" s="371">
        <v>2.6</v>
      </c>
      <c r="F43" s="184">
        <v>2</v>
      </c>
      <c r="G43" s="181">
        <v>3938</v>
      </c>
      <c r="H43" s="382">
        <v>-14</v>
      </c>
      <c r="I43" s="181">
        <v>8960</v>
      </c>
      <c r="J43" s="382">
        <v>-7.4</v>
      </c>
      <c r="K43" s="184">
        <v>2.2999999999999998</v>
      </c>
      <c r="L43" s="389"/>
    </row>
    <row r="44" spans="1:12" ht="4.7" customHeight="1">
      <c r="A44" s="153"/>
      <c r="B44" s="183"/>
      <c r="C44" s="182"/>
      <c r="D44" s="181"/>
      <c r="E44" s="182"/>
      <c r="F44" s="184"/>
      <c r="G44" s="181"/>
      <c r="H44" s="182"/>
      <c r="I44" s="181"/>
      <c r="J44" s="382"/>
      <c r="K44" s="184"/>
      <c r="L44" s="389"/>
    </row>
    <row r="45" spans="1:12" ht="9.75" customHeight="1">
      <c r="A45" s="153" t="s">
        <v>349</v>
      </c>
      <c r="B45" s="183">
        <v>5163</v>
      </c>
      <c r="C45" s="382">
        <v>-7.9</v>
      </c>
      <c r="D45" s="181">
        <v>9877</v>
      </c>
      <c r="E45" s="409">
        <v>-9.1999999999999993</v>
      </c>
      <c r="F45" s="184">
        <v>1.9</v>
      </c>
      <c r="G45" s="181">
        <v>16243</v>
      </c>
      <c r="H45" s="382">
        <v>-3.9</v>
      </c>
      <c r="I45" s="181">
        <v>30949</v>
      </c>
      <c r="J45" s="382">
        <v>-2.8</v>
      </c>
      <c r="K45" s="184">
        <v>1.9</v>
      </c>
      <c r="L45" s="389"/>
    </row>
    <row r="46" spans="1:12" ht="9.75" customHeight="1">
      <c r="A46" s="154" t="s">
        <v>9</v>
      </c>
      <c r="B46" s="183">
        <v>4766</v>
      </c>
      <c r="C46" s="382">
        <v>-8.4</v>
      </c>
      <c r="D46" s="181">
        <v>9002</v>
      </c>
      <c r="E46" s="409">
        <v>-10.5</v>
      </c>
      <c r="F46" s="184">
        <v>1.9</v>
      </c>
      <c r="G46" s="181">
        <v>15034</v>
      </c>
      <c r="H46" s="382">
        <v>-4.2</v>
      </c>
      <c r="I46" s="181">
        <v>28660</v>
      </c>
      <c r="J46" s="382">
        <v>-1.6</v>
      </c>
      <c r="K46" s="184">
        <v>1.9</v>
      </c>
      <c r="L46" s="389"/>
    </row>
    <row r="47" spans="1:12" ht="9.75" customHeight="1">
      <c r="A47" s="154" t="s">
        <v>8</v>
      </c>
      <c r="B47" s="183">
        <v>397</v>
      </c>
      <c r="C47" s="371">
        <v>-0.8</v>
      </c>
      <c r="D47" s="181">
        <v>875</v>
      </c>
      <c r="E47" s="409">
        <v>6.2</v>
      </c>
      <c r="F47" s="184">
        <v>2.2000000000000002</v>
      </c>
      <c r="G47" s="181">
        <v>1209</v>
      </c>
      <c r="H47" s="382">
        <v>0.2</v>
      </c>
      <c r="I47" s="181">
        <v>2289</v>
      </c>
      <c r="J47" s="382">
        <v>-16.3</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369</v>
      </c>
      <c r="B49" s="441">
        <v>1586</v>
      </c>
      <c r="C49" s="411">
        <v>3.4572733202870296</v>
      </c>
      <c r="D49" s="441">
        <v>2954</v>
      </c>
      <c r="E49" s="411">
        <v>7.4963609898107677</v>
      </c>
      <c r="F49" s="433">
        <v>1.8625472887767969</v>
      </c>
      <c r="G49" s="441">
        <v>5145</v>
      </c>
      <c r="H49" s="411">
        <v>27.0998023715415</v>
      </c>
      <c r="I49" s="441">
        <v>10108</v>
      </c>
      <c r="J49" s="411">
        <v>26.302636511308265</v>
      </c>
      <c r="K49" s="433">
        <v>1.9646258503401361</v>
      </c>
      <c r="L49" s="389"/>
    </row>
    <row r="50" spans="1:13" ht="9.75" customHeight="1">
      <c r="A50" s="153" t="s">
        <v>9</v>
      </c>
      <c r="B50" s="441">
        <v>1417</v>
      </c>
      <c r="C50" s="411">
        <v>-2.6116838487972558</v>
      </c>
      <c r="D50" s="441">
        <v>2609</v>
      </c>
      <c r="E50" s="411">
        <v>-2.0645645645645629</v>
      </c>
      <c r="F50" s="433">
        <v>1.8412138320395202</v>
      </c>
      <c r="G50" s="441">
        <v>4697</v>
      </c>
      <c r="H50" s="411">
        <v>21.841763942931252</v>
      </c>
      <c r="I50" s="441">
        <v>9071</v>
      </c>
      <c r="J50" s="411">
        <v>17.211526036955689</v>
      </c>
      <c r="K50" s="433">
        <v>1.931232701724505</v>
      </c>
      <c r="L50" s="389"/>
    </row>
    <row r="51" spans="1:13" ht="9.75" customHeight="1">
      <c r="A51" s="153" t="s">
        <v>8</v>
      </c>
      <c r="B51" s="441">
        <v>169</v>
      </c>
      <c r="C51" s="411">
        <v>116.66666666666666</v>
      </c>
      <c r="D51" s="441">
        <v>345</v>
      </c>
      <c r="E51" s="411">
        <v>310.71428571428567</v>
      </c>
      <c r="F51" s="433">
        <f>D51/B51</f>
        <v>2.0414201183431953</v>
      </c>
      <c r="G51" s="441">
        <v>448</v>
      </c>
      <c r="H51" s="411">
        <v>132.12435233160619</v>
      </c>
      <c r="I51" s="441">
        <v>1037</v>
      </c>
      <c r="J51" s="411">
        <v>292.80303030303031</v>
      </c>
      <c r="K51" s="433">
        <v>2.3147321428571428</v>
      </c>
      <c r="L51" s="389"/>
    </row>
    <row r="52" spans="1:13" ht="5.0999999999999996" customHeight="1">
      <c r="A52" s="386"/>
      <c r="B52" s="181"/>
      <c r="C52" s="182"/>
      <c r="D52" s="181"/>
      <c r="E52" s="432"/>
      <c r="F52" s="433"/>
      <c r="G52" s="181"/>
      <c r="H52" s="182"/>
      <c r="I52" s="181"/>
      <c r="J52" s="182"/>
      <c r="K52" s="184"/>
      <c r="L52" s="389"/>
    </row>
    <row r="53" spans="1:13" ht="9.75" customHeight="1">
      <c r="A53" s="379"/>
      <c r="B53" s="483" t="s">
        <v>6</v>
      </c>
      <c r="C53" s="483"/>
      <c r="D53" s="483"/>
      <c r="E53" s="483"/>
      <c r="F53" s="483"/>
      <c r="G53" s="483"/>
      <c r="H53" s="483"/>
      <c r="I53" s="483"/>
      <c r="J53" s="483"/>
      <c r="K53" s="483"/>
    </row>
    <row r="54" spans="1:13" ht="9.75" customHeight="1">
      <c r="A54" s="381" t="s">
        <v>41</v>
      </c>
      <c r="B54" s="183">
        <v>122219</v>
      </c>
      <c r="C54" s="382">
        <v>3.7</v>
      </c>
      <c r="D54" s="181">
        <v>230176</v>
      </c>
      <c r="E54" s="382">
        <v>-1.1000000000000001</v>
      </c>
      <c r="F54" s="184">
        <v>1.9</v>
      </c>
      <c r="G54" s="181">
        <v>424740</v>
      </c>
      <c r="H54" s="382">
        <v>7.1</v>
      </c>
      <c r="I54" s="181">
        <v>806666</v>
      </c>
      <c r="J54" s="382">
        <v>2.4</v>
      </c>
      <c r="K54" s="184">
        <v>1.9</v>
      </c>
    </row>
    <row r="55" spans="1:13" ht="9.75" customHeight="1">
      <c r="A55" s="153" t="s">
        <v>9</v>
      </c>
      <c r="B55" s="183">
        <v>100374</v>
      </c>
      <c r="C55" s="382">
        <v>5.2</v>
      </c>
      <c r="D55" s="181">
        <v>190455</v>
      </c>
      <c r="E55" s="382">
        <v>-0.2</v>
      </c>
      <c r="F55" s="184">
        <v>1.9</v>
      </c>
      <c r="G55" s="181">
        <v>356582</v>
      </c>
      <c r="H55" s="382">
        <v>7.1</v>
      </c>
      <c r="I55" s="181">
        <v>678717</v>
      </c>
      <c r="J55" s="382">
        <v>2.7</v>
      </c>
      <c r="K55" s="184">
        <v>1.9</v>
      </c>
    </row>
    <row r="56" spans="1:13" ht="9.75" customHeight="1">
      <c r="A56" s="153" t="s">
        <v>8</v>
      </c>
      <c r="B56" s="183">
        <v>21845</v>
      </c>
      <c r="C56" s="382">
        <v>-2.8</v>
      </c>
      <c r="D56" s="181">
        <v>39721</v>
      </c>
      <c r="E56" s="382">
        <v>-5.2</v>
      </c>
      <c r="F56" s="184">
        <v>1.8</v>
      </c>
      <c r="G56" s="181">
        <v>68158</v>
      </c>
      <c r="H56" s="382">
        <v>6.9</v>
      </c>
      <c r="I56" s="181">
        <v>127949</v>
      </c>
      <c r="J56" s="382">
        <v>0.6</v>
      </c>
      <c r="K56" s="184">
        <v>1.9</v>
      </c>
    </row>
    <row r="57" spans="1:13" ht="5.0999999999999996" customHeight="1">
      <c r="A57" s="153"/>
      <c r="B57" s="183"/>
      <c r="C57" s="182"/>
      <c r="D57" s="181"/>
      <c r="E57" s="182"/>
      <c r="F57" s="184"/>
      <c r="G57" s="181"/>
      <c r="H57" s="371"/>
      <c r="I57" s="181"/>
      <c r="J57" s="382"/>
      <c r="K57" s="184"/>
    </row>
    <row r="58" spans="1:13" ht="9.75" customHeight="1">
      <c r="A58" s="153" t="s">
        <v>346</v>
      </c>
      <c r="B58" s="183"/>
      <c r="C58" s="182"/>
      <c r="D58" s="181"/>
      <c r="E58" s="182"/>
      <c r="F58" s="184"/>
      <c r="G58" s="181"/>
      <c r="H58" s="371"/>
      <c r="I58" s="181"/>
      <c r="J58" s="382"/>
      <c r="K58" s="184"/>
    </row>
    <row r="59" spans="1:13" ht="9.75" customHeight="1">
      <c r="A59" s="153" t="s">
        <v>347</v>
      </c>
      <c r="B59" s="183">
        <v>115670</v>
      </c>
      <c r="C59" s="382">
        <v>4.3</v>
      </c>
      <c r="D59" s="181">
        <v>208493</v>
      </c>
      <c r="E59" s="382">
        <v>-1.3</v>
      </c>
      <c r="F59" s="184">
        <v>1.8</v>
      </c>
      <c r="G59" s="181">
        <v>403588</v>
      </c>
      <c r="H59" s="382">
        <v>6.5</v>
      </c>
      <c r="I59" s="181">
        <v>730048</v>
      </c>
      <c r="J59" s="382">
        <v>1.3</v>
      </c>
      <c r="K59" s="184">
        <v>1.8</v>
      </c>
    </row>
    <row r="60" spans="1:13" ht="9.75" customHeight="1">
      <c r="A60" s="154" t="s">
        <v>9</v>
      </c>
      <c r="B60" s="183">
        <v>95041</v>
      </c>
      <c r="C60" s="382">
        <v>6.2</v>
      </c>
      <c r="D60" s="181">
        <v>170945</v>
      </c>
      <c r="E60" s="382">
        <v>-0.1</v>
      </c>
      <c r="F60" s="184">
        <v>1.8</v>
      </c>
      <c r="G60" s="181">
        <v>338633</v>
      </c>
      <c r="H60" s="382">
        <v>6.8</v>
      </c>
      <c r="I60" s="181">
        <v>607978</v>
      </c>
      <c r="J60" s="382">
        <v>1.9</v>
      </c>
      <c r="K60" s="184">
        <v>1.8</v>
      </c>
      <c r="M60" s="389"/>
    </row>
    <row r="61" spans="1:13" ht="9.75" customHeight="1">
      <c r="A61" s="154" t="s">
        <v>8</v>
      </c>
      <c r="B61" s="183">
        <v>20629</v>
      </c>
      <c r="C61" s="382">
        <v>-3.7</v>
      </c>
      <c r="D61" s="181">
        <v>37548</v>
      </c>
      <c r="E61" s="382">
        <v>-6.2</v>
      </c>
      <c r="F61" s="184">
        <v>1.8</v>
      </c>
      <c r="G61" s="181">
        <v>64955</v>
      </c>
      <c r="H61" s="382">
        <v>4.8</v>
      </c>
      <c r="I61" s="181">
        <v>122070</v>
      </c>
      <c r="J61" s="382">
        <v>-1.4</v>
      </c>
      <c r="K61" s="184">
        <v>1.9</v>
      </c>
    </row>
    <row r="62" spans="1:13" ht="5.0999999999999996"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73444</v>
      </c>
      <c r="C64" s="382">
        <v>2.2999999999999998</v>
      </c>
      <c r="D64" s="181">
        <v>128127</v>
      </c>
      <c r="E64" s="382">
        <v>-5.8</v>
      </c>
      <c r="F64" s="184">
        <v>1.7</v>
      </c>
      <c r="G64" s="181">
        <v>257077</v>
      </c>
      <c r="H64" s="382">
        <v>3.9</v>
      </c>
      <c r="I64" s="181">
        <v>454476</v>
      </c>
      <c r="J64" s="382">
        <v>-2.1</v>
      </c>
      <c r="K64" s="184">
        <v>1.8</v>
      </c>
    </row>
    <row r="65" spans="1:11" ht="9.75" customHeight="1">
      <c r="A65" s="154" t="s">
        <v>9</v>
      </c>
      <c r="B65" s="183">
        <v>59622</v>
      </c>
      <c r="C65" s="382">
        <v>2.7</v>
      </c>
      <c r="D65" s="181">
        <v>103554</v>
      </c>
      <c r="E65" s="382">
        <v>-6</v>
      </c>
      <c r="F65" s="184">
        <v>1.7</v>
      </c>
      <c r="G65" s="181">
        <v>213731</v>
      </c>
      <c r="H65" s="382">
        <v>3.1</v>
      </c>
      <c r="I65" s="181">
        <v>373918</v>
      </c>
      <c r="J65" s="382">
        <v>-2.4</v>
      </c>
      <c r="K65" s="184">
        <v>1.7</v>
      </c>
    </row>
    <row r="66" spans="1:11" ht="9.75" customHeight="1">
      <c r="A66" s="154" t="s">
        <v>8</v>
      </c>
      <c r="B66" s="183">
        <v>13822</v>
      </c>
      <c r="C66" s="382">
        <v>0.7</v>
      </c>
      <c r="D66" s="181">
        <v>24573</v>
      </c>
      <c r="E66" s="382">
        <v>-4.7</v>
      </c>
      <c r="F66" s="184">
        <v>1.8</v>
      </c>
      <c r="G66" s="181">
        <v>43346</v>
      </c>
      <c r="H66" s="382">
        <v>8.1999999999999993</v>
      </c>
      <c r="I66" s="181">
        <v>80558</v>
      </c>
      <c r="J66" s="382">
        <v>-0.4</v>
      </c>
      <c r="K66" s="184">
        <v>1.9</v>
      </c>
    </row>
    <row r="67" spans="1:11" ht="4.7" customHeight="1">
      <c r="A67" s="153"/>
      <c r="B67" s="183"/>
      <c r="C67" s="182"/>
      <c r="D67" s="181"/>
      <c r="E67" s="182"/>
      <c r="F67" s="184"/>
      <c r="G67" s="181"/>
      <c r="H67" s="371"/>
      <c r="I67" s="181"/>
      <c r="J67" s="382"/>
      <c r="K67" s="184"/>
    </row>
    <row r="68" spans="1:11" ht="9.75" customHeight="1">
      <c r="A68" s="153" t="s">
        <v>349</v>
      </c>
      <c r="B68" s="183">
        <v>40660</v>
      </c>
      <c r="C68" s="382">
        <v>8.9</v>
      </c>
      <c r="D68" s="181">
        <v>76881</v>
      </c>
      <c r="E68" s="382">
        <v>8.3000000000000007</v>
      </c>
      <c r="F68" s="184">
        <v>1.9</v>
      </c>
      <c r="G68" s="181">
        <v>140876</v>
      </c>
      <c r="H68" s="382">
        <v>12.5</v>
      </c>
      <c r="I68" s="181">
        <v>262668</v>
      </c>
      <c r="J68" s="382">
        <v>9.3000000000000007</v>
      </c>
      <c r="K68" s="184">
        <v>1.9</v>
      </c>
    </row>
    <row r="69" spans="1:11" ht="9.75" customHeight="1">
      <c r="A69" s="154" t="s">
        <v>9</v>
      </c>
      <c r="B69" s="183">
        <v>33968</v>
      </c>
      <c r="C69" s="382">
        <v>13.9</v>
      </c>
      <c r="D69" s="181">
        <v>64102</v>
      </c>
      <c r="E69" s="382">
        <v>12.4</v>
      </c>
      <c r="F69" s="184">
        <v>1.9</v>
      </c>
      <c r="G69" s="181">
        <v>119547</v>
      </c>
      <c r="H69" s="382">
        <v>15.3</v>
      </c>
      <c r="I69" s="181">
        <v>221676</v>
      </c>
      <c r="J69" s="382">
        <v>11.7</v>
      </c>
      <c r="K69" s="184">
        <v>1.9</v>
      </c>
    </row>
    <row r="70" spans="1:11" ht="9.75" customHeight="1">
      <c r="A70" s="154" t="s">
        <v>8</v>
      </c>
      <c r="B70" s="183">
        <v>6692</v>
      </c>
      <c r="C70" s="382">
        <v>-11.1</v>
      </c>
      <c r="D70" s="181">
        <v>12779</v>
      </c>
      <c r="E70" s="382">
        <v>-8.5</v>
      </c>
      <c r="F70" s="184">
        <v>1.9</v>
      </c>
      <c r="G70" s="181">
        <v>21329</v>
      </c>
      <c r="H70" s="382">
        <v>-0.8</v>
      </c>
      <c r="I70" s="181">
        <v>40992</v>
      </c>
      <c r="J70" s="382">
        <v>-2.2000000000000002</v>
      </c>
      <c r="K70" s="184">
        <v>1.9</v>
      </c>
    </row>
    <row r="71" spans="1:11" ht="5.0999999999999996" customHeight="1">
      <c r="A71" s="153"/>
      <c r="B71" s="183"/>
      <c r="C71" s="182"/>
      <c r="D71" s="181"/>
      <c r="E71" s="182"/>
      <c r="F71" s="184"/>
      <c r="G71" s="181"/>
      <c r="H71" s="371"/>
      <c r="I71" s="181"/>
      <c r="J71" s="382"/>
      <c r="K71" s="184"/>
    </row>
    <row r="72" spans="1:11" ht="9.75" customHeight="1">
      <c r="A72" s="381" t="s">
        <v>369</v>
      </c>
      <c r="B72" s="441">
        <v>6549</v>
      </c>
      <c r="C72" s="411">
        <v>-5.2517361111111143</v>
      </c>
      <c r="D72" s="441">
        <v>21683</v>
      </c>
      <c r="E72" s="411">
        <v>0.69192904244449949</v>
      </c>
      <c r="F72" s="433">
        <v>3.3108871583447854</v>
      </c>
      <c r="G72" s="441">
        <v>21152</v>
      </c>
      <c r="H72" s="411">
        <v>19.698941769000072</v>
      </c>
      <c r="I72" s="441">
        <v>76618</v>
      </c>
      <c r="J72" s="411">
        <v>13.582186907020869</v>
      </c>
      <c r="K72" s="433">
        <v>3.6222579425113466</v>
      </c>
    </row>
    <row r="73" spans="1:11" ht="9.75" customHeight="1">
      <c r="A73" s="153" t="s">
        <v>9</v>
      </c>
      <c r="B73" s="441">
        <v>5333</v>
      </c>
      <c r="C73" s="411">
        <v>-8.8220208582663702</v>
      </c>
      <c r="D73" s="441">
        <v>19510</v>
      </c>
      <c r="E73" s="411">
        <v>-0.78315703824247862</v>
      </c>
      <c r="F73" s="433">
        <v>3.6583536471029441</v>
      </c>
      <c r="G73" s="441">
        <v>17949</v>
      </c>
      <c r="H73" s="411">
        <v>13.221472276540709</v>
      </c>
      <c r="I73" s="441">
        <v>70739</v>
      </c>
      <c r="J73" s="411">
        <v>10.264363874427147</v>
      </c>
      <c r="K73" s="433">
        <v>3.9411109253997436</v>
      </c>
    </row>
    <row r="74" spans="1:11" ht="9.75" customHeight="1">
      <c r="A74" s="153" t="s">
        <v>8</v>
      </c>
      <c r="B74" s="441">
        <v>1216</v>
      </c>
      <c r="C74" s="411">
        <v>14.393226716839138</v>
      </c>
      <c r="D74" s="441">
        <v>2173</v>
      </c>
      <c r="E74" s="411">
        <v>16.203208556149747</v>
      </c>
      <c r="F74" s="433">
        <v>1.7870065789473684</v>
      </c>
      <c r="G74" s="441">
        <v>3203</v>
      </c>
      <c r="H74" s="411">
        <v>76.182618261826178</v>
      </c>
      <c r="I74" s="441">
        <v>5879</v>
      </c>
      <c r="J74" s="411">
        <v>78.043609933373716</v>
      </c>
      <c r="K74" s="433">
        <v>1.8354667499219481</v>
      </c>
    </row>
    <row r="75" spans="1:11" ht="9.75" customHeight="1">
      <c r="A75" s="393" t="s">
        <v>37</v>
      </c>
      <c r="B75" s="387"/>
      <c r="C75" s="388"/>
      <c r="D75" s="387"/>
      <c r="E75" s="388"/>
      <c r="F75" s="392"/>
      <c r="G75" s="387"/>
      <c r="H75" s="388"/>
      <c r="I75" s="387"/>
      <c r="J75" s="391"/>
      <c r="K75" s="392"/>
    </row>
    <row r="76" spans="1:11" s="394" customFormat="1" ht="20.100000000000001" customHeight="1">
      <c r="A76" s="484" t="s">
        <v>351</v>
      </c>
      <c r="B76" s="485"/>
      <c r="C76" s="485"/>
      <c r="D76" s="485"/>
      <c r="E76" s="485"/>
      <c r="F76" s="485"/>
      <c r="G76" s="485"/>
      <c r="H76" s="485"/>
      <c r="I76" s="485"/>
      <c r="J76" s="485"/>
      <c r="K76" s="485"/>
    </row>
    <row r="77" spans="1:11" ht="9.75" customHeight="1">
      <c r="A77" s="486"/>
      <c r="B77" s="487"/>
      <c r="C77" s="487"/>
      <c r="D77" s="487"/>
      <c r="E77" s="487"/>
      <c r="F77" s="487"/>
      <c r="G77" s="487"/>
      <c r="H77" s="487"/>
      <c r="I77" s="487"/>
      <c r="J77" s="487"/>
      <c r="K77" s="487"/>
    </row>
    <row r="78" spans="1:11" ht="9" customHeight="1"/>
    <row r="79" spans="1:11" ht="9" customHeight="1"/>
    <row r="80" spans="1:11" ht="9" customHeight="1"/>
    <row r="81" ht="9" customHeight="1"/>
    <row r="82" ht="9" customHeight="1"/>
    <row r="83" ht="9" customHeight="1"/>
  </sheetData>
  <mergeCells count="19">
    <mergeCell ref="A1:K1"/>
    <mergeCell ref="B2:F2"/>
    <mergeCell ref="B7:K7"/>
    <mergeCell ref="B30:K30"/>
    <mergeCell ref="B53:K53"/>
    <mergeCell ref="A76:K76"/>
    <mergeCell ref="A77:K77"/>
    <mergeCell ref="G2:K2"/>
    <mergeCell ref="B3:C3"/>
    <mergeCell ref="D3:E3"/>
    <mergeCell ref="F3:F4"/>
    <mergeCell ref="G3:H3"/>
    <mergeCell ref="I3:J3"/>
    <mergeCell ref="K3:K4"/>
    <mergeCell ref="B4:B5"/>
    <mergeCell ref="D4:D5"/>
    <mergeCell ref="G4:G5"/>
    <mergeCell ref="I4:I5"/>
    <mergeCell ref="A2:A5"/>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897C321A-5AFD-4A7A-B53B-76731C51CE64}"/>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293</v>
      </c>
    </row>
    <row r="2" spans="1:11" s="204" customFormat="1" ht="12.2" customHeight="1">
      <c r="A2" s="203"/>
    </row>
    <row r="3" spans="1:11" s="204" customFormat="1" ht="12.2" customHeight="1">
      <c r="A3" s="205" t="s">
        <v>294</v>
      </c>
      <c r="B3" s="206" t="s">
        <v>295</v>
      </c>
    </row>
    <row r="4" spans="1:11" s="204" customFormat="1" ht="12.2" customHeight="1">
      <c r="A4" s="205" t="s">
        <v>296</v>
      </c>
      <c r="B4" s="206" t="s">
        <v>297</v>
      </c>
    </row>
    <row r="5" spans="1:11" s="204" customFormat="1" ht="12.2" customHeight="1">
      <c r="A5" s="207" t="s">
        <v>298</v>
      </c>
      <c r="B5" s="206" t="s">
        <v>299</v>
      </c>
    </row>
    <row r="6" spans="1:11" s="204" customFormat="1" ht="12.2" customHeight="1">
      <c r="A6" s="208" t="s">
        <v>276</v>
      </c>
      <c r="B6" s="206" t="s">
        <v>300</v>
      </c>
    </row>
    <row r="7" spans="1:11" s="204" customFormat="1" ht="12.2" customHeight="1">
      <c r="A7" s="208" t="s">
        <v>290</v>
      </c>
      <c r="B7" s="206" t="s">
        <v>366</v>
      </c>
    </row>
    <row r="8" spans="1:11" s="204" customFormat="1" ht="12.2" customHeight="1">
      <c r="A8" s="208" t="s">
        <v>301</v>
      </c>
      <c r="B8" s="206" t="s">
        <v>302</v>
      </c>
    </row>
    <row r="9" spans="1:11" s="214" customFormat="1" ht="12.2" customHeight="1">
      <c r="A9" s="207" t="s">
        <v>35</v>
      </c>
      <c r="B9" s="206" t="s">
        <v>303</v>
      </c>
      <c r="C9" s="209"/>
      <c r="D9" s="210"/>
      <c r="E9" s="210"/>
      <c r="F9" s="210"/>
      <c r="G9" s="210"/>
      <c r="H9" s="211"/>
      <c r="I9" s="212"/>
      <c r="J9" s="213"/>
      <c r="K9" s="213"/>
    </row>
    <row r="10" spans="1:11" s="214" customFormat="1" ht="12.2" customHeight="1">
      <c r="A10" s="207" t="s">
        <v>304</v>
      </c>
      <c r="B10" s="215" t="s">
        <v>305</v>
      </c>
      <c r="C10" s="209"/>
      <c r="D10" s="210"/>
      <c r="E10" s="210"/>
      <c r="F10" s="210"/>
      <c r="G10" s="210"/>
      <c r="H10" s="211"/>
      <c r="I10" s="212"/>
      <c r="J10" s="213"/>
      <c r="K10" s="213"/>
    </row>
    <row r="11" spans="1:11" s="214" customFormat="1" ht="12.2" customHeight="1">
      <c r="A11" s="207" t="s">
        <v>306</v>
      </c>
      <c r="B11" s="215" t="s">
        <v>307</v>
      </c>
      <c r="C11" s="206"/>
      <c r="D11" s="210"/>
      <c r="E11" s="210"/>
      <c r="F11" s="210"/>
      <c r="G11" s="210"/>
      <c r="H11" s="210"/>
    </row>
    <row r="12" spans="1:11" s="214" customFormat="1" ht="12.2" customHeight="1">
      <c r="A12" s="207" t="s">
        <v>308</v>
      </c>
      <c r="B12" s="206" t="s">
        <v>309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310</v>
      </c>
    </row>
    <row r="30" spans="1:8" ht="12.2" customHeight="1"/>
    <row r="31" spans="1:8" ht="12.2" customHeight="1">
      <c r="A31" s="217" t="s">
        <v>311</v>
      </c>
      <c r="B31" s="217"/>
      <c r="C31" s="217"/>
      <c r="D31" s="217"/>
    </row>
    <row r="32" spans="1:8" ht="12.2" customHeight="1">
      <c r="A32" s="206"/>
      <c r="B32" s="206"/>
      <c r="C32" s="206"/>
      <c r="D32" s="206"/>
    </row>
    <row r="33" spans="1:4" ht="12.2" customHeight="1">
      <c r="A33" s="206" t="s">
        <v>312</v>
      </c>
      <c r="B33" s="206"/>
      <c r="C33" s="206" t="s">
        <v>313</v>
      </c>
      <c r="D33" s="206"/>
    </row>
    <row r="34" spans="1:4" ht="12.2" customHeight="1">
      <c r="A34" s="206"/>
      <c r="B34" s="206"/>
      <c r="C34" s="206"/>
      <c r="D34" s="206"/>
    </row>
    <row r="35" spans="1:4" ht="12.2" customHeight="1">
      <c r="A35" s="206" t="s">
        <v>314</v>
      </c>
      <c r="B35" s="206"/>
      <c r="C35" s="206" t="s">
        <v>315</v>
      </c>
      <c r="D35" s="206"/>
    </row>
    <row r="36" spans="1:4" ht="12.2" customHeight="1">
      <c r="B36" s="206"/>
      <c r="C36" s="207" t="s">
        <v>316</v>
      </c>
      <c r="D36" s="206"/>
    </row>
    <row r="37" spans="1:4" ht="12.2" customHeight="1">
      <c r="A37" s="218"/>
      <c r="B37" s="206"/>
      <c r="C37" s="206"/>
      <c r="D37" s="206"/>
    </row>
    <row r="38" spans="1:4" ht="12.2" customHeight="1">
      <c r="A38" s="206" t="s">
        <v>317</v>
      </c>
      <c r="B38" s="206"/>
      <c r="C38" s="206" t="s">
        <v>318</v>
      </c>
      <c r="D38" s="206"/>
    </row>
    <row r="39" spans="1:4" ht="12.2" customHeight="1">
      <c r="B39" s="206"/>
      <c r="C39" s="207" t="s">
        <v>313</v>
      </c>
      <c r="D39" s="206"/>
    </row>
    <row r="40" spans="1:4" ht="12.2" customHeight="1">
      <c r="A40" s="218"/>
      <c r="B40" s="206"/>
      <c r="C40" s="206"/>
      <c r="D40" s="206"/>
    </row>
    <row r="41" spans="1:4" ht="12.2" customHeight="1">
      <c r="A41" s="206" t="s">
        <v>319</v>
      </c>
      <c r="B41" s="206"/>
      <c r="C41" s="206" t="s">
        <v>313</v>
      </c>
      <c r="D41" s="206"/>
    </row>
    <row r="42" spans="1:4" ht="12.2" customHeight="1">
      <c r="A42" s="206"/>
      <c r="B42" s="206"/>
      <c r="C42" s="206"/>
      <c r="D42" s="206"/>
    </row>
    <row r="43" spans="1:4" ht="12.2" customHeight="1">
      <c r="A43" s="206" t="s">
        <v>320</v>
      </c>
      <c r="B43" s="206"/>
      <c r="C43" s="206" t="s">
        <v>321</v>
      </c>
      <c r="D43" s="206"/>
    </row>
    <row r="44" spans="1:4" ht="12.2" customHeight="1">
      <c r="A44" s="219"/>
      <c r="B44" s="206"/>
      <c r="C44" s="206" t="s">
        <v>322</v>
      </c>
      <c r="D44" s="206"/>
    </row>
    <row r="45" spans="1:4" ht="12.2" customHeight="1">
      <c r="A45" s="219"/>
      <c r="B45" s="206"/>
      <c r="C45" s="206"/>
      <c r="D45" s="206"/>
    </row>
    <row r="46" spans="1:4" ht="12.2" customHeight="1">
      <c r="A46" s="206" t="s">
        <v>382</v>
      </c>
      <c r="B46" s="206"/>
      <c r="C46" s="206"/>
      <c r="D46" s="206"/>
    </row>
    <row r="47" spans="1:4" ht="12.2" customHeight="1"/>
    <row r="48" spans="1:4" s="206" customFormat="1" ht="12.2" customHeight="1">
      <c r="A48" s="206" t="s">
        <v>377</v>
      </c>
    </row>
    <row r="49" spans="1:1" s="206" customFormat="1" ht="12.2" customHeight="1">
      <c r="A49" s="206" t="s">
        <v>323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283</v>
      </c>
      <c r="H3" s="234">
        <v>2</v>
      </c>
    </row>
    <row r="4" spans="1:8">
      <c r="A4" s="227"/>
      <c r="B4" s="227"/>
      <c r="C4" s="227"/>
      <c r="D4" s="228"/>
      <c r="E4" s="229"/>
      <c r="F4" s="230"/>
      <c r="G4" s="231"/>
      <c r="H4" s="225"/>
    </row>
    <row r="5" spans="1:8" ht="50.1" customHeight="1">
      <c r="A5" s="227"/>
      <c r="B5" s="227"/>
      <c r="C5" s="227"/>
      <c r="D5" s="228"/>
      <c r="E5" s="229"/>
      <c r="F5" s="230"/>
      <c r="G5" s="235" t="s">
        <v>379</v>
      </c>
      <c r="H5" s="234">
        <v>3</v>
      </c>
    </row>
    <row r="6" spans="1:8" ht="36">
      <c r="A6" s="227"/>
      <c r="B6" s="227"/>
      <c r="C6" s="227"/>
      <c r="D6" s="228"/>
      <c r="E6" s="229"/>
      <c r="F6" s="230"/>
      <c r="G6" s="236" t="s">
        <v>324</v>
      </c>
      <c r="H6" s="234">
        <v>4</v>
      </c>
    </row>
    <row r="7" spans="1:8" ht="48.2" customHeight="1">
      <c r="A7" s="227"/>
      <c r="B7" s="227"/>
      <c r="C7" s="227"/>
      <c r="D7" s="228"/>
      <c r="E7" s="229"/>
      <c r="F7" s="230"/>
      <c r="G7" s="235" t="s">
        <v>325</v>
      </c>
      <c r="H7" s="234">
        <v>5</v>
      </c>
    </row>
    <row r="8" spans="1:8" ht="36" customHeight="1">
      <c r="A8" s="227"/>
      <c r="B8" s="227"/>
      <c r="C8" s="227"/>
      <c r="D8" s="228"/>
      <c r="E8" s="229"/>
      <c r="F8" s="230"/>
      <c r="G8" s="235" t="s">
        <v>326</v>
      </c>
      <c r="H8" s="234">
        <v>6</v>
      </c>
    </row>
    <row r="9" spans="1:8" ht="36">
      <c r="A9" s="227"/>
      <c r="B9" s="227"/>
      <c r="C9" s="227"/>
      <c r="D9" s="237"/>
      <c r="E9" s="229"/>
      <c r="F9" s="230"/>
      <c r="G9" s="235" t="s">
        <v>327</v>
      </c>
      <c r="H9" s="234">
        <v>6</v>
      </c>
    </row>
    <row r="10" spans="1:8" ht="36">
      <c r="A10" s="227"/>
      <c r="B10" s="227"/>
      <c r="C10" s="227"/>
      <c r="D10" s="227"/>
      <c r="E10" s="229"/>
      <c r="F10" s="230"/>
      <c r="G10" s="235" t="s">
        <v>328</v>
      </c>
      <c r="H10" s="234">
        <v>7</v>
      </c>
    </row>
    <row r="11" spans="1:8" ht="36">
      <c r="A11" s="227"/>
      <c r="B11" s="227"/>
      <c r="C11" s="227"/>
      <c r="D11" s="227"/>
      <c r="E11" s="229"/>
      <c r="F11" s="230"/>
      <c r="G11" s="235" t="s">
        <v>378</v>
      </c>
      <c r="H11" s="234">
        <v>7</v>
      </c>
    </row>
    <row r="12" spans="1:8" ht="48.2" customHeight="1">
      <c r="A12" s="227"/>
      <c r="B12" s="227"/>
      <c r="C12" s="227"/>
      <c r="D12" s="227"/>
      <c r="E12" s="229"/>
      <c r="F12" s="230"/>
      <c r="G12" s="235" t="s">
        <v>329</v>
      </c>
      <c r="H12" s="234">
        <v>8</v>
      </c>
    </row>
    <row r="13" spans="1:8" ht="48.2" customHeight="1">
      <c r="A13" s="227"/>
      <c r="B13" s="227"/>
      <c r="C13" s="227"/>
      <c r="D13" s="227"/>
      <c r="E13" s="229"/>
      <c r="F13" s="230"/>
      <c r="G13" s="235" t="s">
        <v>330</v>
      </c>
      <c r="H13" s="234">
        <v>9</v>
      </c>
    </row>
    <row r="14" spans="1:8" ht="48.2" customHeight="1">
      <c r="A14" s="227"/>
      <c r="B14" s="227"/>
      <c r="C14" s="364"/>
      <c r="D14" s="227"/>
      <c r="E14" s="364"/>
      <c r="F14" s="230"/>
      <c r="G14" s="235" t="s">
        <v>331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271</v>
      </c>
      <c r="J1" s="255" t="s">
        <v>28</v>
      </c>
    </row>
    <row r="2" spans="1:10" ht="12.95" customHeight="1">
      <c r="A2" s="457" t="s">
        <v>27</v>
      </c>
      <c r="B2" s="458"/>
      <c r="C2" s="458"/>
      <c r="D2" s="458"/>
      <c r="E2" s="458"/>
      <c r="F2" s="458"/>
      <c r="G2" s="458"/>
      <c r="H2" s="458"/>
      <c r="I2" s="458"/>
    </row>
    <row r="3" spans="1:10" ht="222" customHeight="1">
      <c r="A3" s="459" t="s">
        <v>373</v>
      </c>
      <c r="B3" s="460"/>
      <c r="C3" s="460"/>
      <c r="D3" s="460"/>
      <c r="E3" s="460"/>
      <c r="F3" s="460"/>
      <c r="G3" s="460"/>
      <c r="H3" s="460"/>
      <c r="I3" s="460"/>
    </row>
    <row r="5" spans="1:10" ht="12.95" customHeight="1">
      <c r="A5" s="256" t="s">
        <v>32</v>
      </c>
    </row>
    <row r="6" spans="1:10" ht="129.94999999999999" customHeight="1">
      <c r="A6" s="459" t="s">
        <v>332</v>
      </c>
      <c r="B6" s="461"/>
      <c r="C6" s="461"/>
      <c r="D6" s="461"/>
      <c r="E6" s="461"/>
      <c r="F6" s="461"/>
      <c r="G6" s="461"/>
      <c r="H6" s="461"/>
      <c r="I6" s="461"/>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election activeCell="B45" sqref="B45:C45"/>
    </sheetView>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2"/>
  <sheetViews>
    <sheetView showGridLines="0" showZeros="0" zoomScale="130" zoomScaleNormal="13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5" t="s">
        <v>105</v>
      </c>
      <c r="B1" s="465"/>
      <c r="C1" s="465"/>
      <c r="D1" s="465"/>
      <c r="E1" s="465"/>
      <c r="F1" s="465"/>
      <c r="G1" s="465"/>
      <c r="H1" s="465"/>
      <c r="I1" s="465"/>
      <c r="J1" s="465"/>
      <c r="K1" s="465"/>
      <c r="L1" s="257" t="s">
        <v>28</v>
      </c>
      <c r="T1" s="259"/>
    </row>
    <row r="2" spans="1:20" ht="12.2" customHeight="1">
      <c r="A2" s="466" t="s">
        <v>23</v>
      </c>
      <c r="B2" s="462"/>
      <c r="C2" s="467" t="s">
        <v>2</v>
      </c>
      <c r="D2" s="468"/>
      <c r="E2" s="468"/>
      <c r="F2" s="469"/>
      <c r="G2" s="467" t="s">
        <v>3</v>
      </c>
      <c r="H2" s="468"/>
      <c r="I2" s="468"/>
      <c r="J2" s="469"/>
      <c r="K2" s="470" t="s">
        <v>333</v>
      </c>
      <c r="L2" s="260"/>
    </row>
    <row r="3" spans="1:20" ht="12.2" customHeight="1">
      <c r="A3" s="466"/>
      <c r="B3" s="462"/>
      <c r="C3" s="473" t="s">
        <v>7</v>
      </c>
      <c r="D3" s="473"/>
      <c r="E3" s="473" t="s">
        <v>39</v>
      </c>
      <c r="F3" s="473"/>
      <c r="G3" s="473" t="s">
        <v>7</v>
      </c>
      <c r="H3" s="473"/>
      <c r="I3" s="473" t="s">
        <v>39</v>
      </c>
      <c r="J3" s="473"/>
      <c r="K3" s="471"/>
      <c r="L3" s="260"/>
    </row>
    <row r="4" spans="1:20" ht="39.200000000000003" customHeight="1">
      <c r="A4" s="466"/>
      <c r="B4" s="462"/>
      <c r="C4" s="462" t="s">
        <v>0</v>
      </c>
      <c r="D4" s="261" t="s">
        <v>102</v>
      </c>
      <c r="E4" s="462" t="s">
        <v>0</v>
      </c>
      <c r="F4" s="261" t="s">
        <v>102</v>
      </c>
      <c r="G4" s="462" t="s">
        <v>0</v>
      </c>
      <c r="H4" s="261" t="s">
        <v>102</v>
      </c>
      <c r="I4" s="462" t="s">
        <v>0</v>
      </c>
      <c r="J4" s="261" t="s">
        <v>102</v>
      </c>
      <c r="K4" s="472"/>
      <c r="L4" s="260"/>
    </row>
    <row r="5" spans="1:20" ht="12.2" customHeight="1">
      <c r="A5" s="466"/>
      <c r="B5" s="462"/>
      <c r="C5" s="462"/>
      <c r="D5" s="261" t="s">
        <v>24</v>
      </c>
      <c r="E5" s="462"/>
      <c r="F5" s="261" t="s">
        <v>24</v>
      </c>
      <c r="G5" s="462"/>
      <c r="H5" s="261" t="s">
        <v>24</v>
      </c>
      <c r="I5" s="462"/>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2016</v>
      </c>
      <c r="B8" s="272"/>
      <c r="C8" s="167" t="s">
        <v>187</v>
      </c>
      <c r="D8" s="168">
        <v>1</v>
      </c>
      <c r="E8" s="167" t="s">
        <v>188</v>
      </c>
      <c r="F8" s="168">
        <v>-1.8</v>
      </c>
      <c r="G8" s="167" t="s">
        <v>189</v>
      </c>
      <c r="H8" s="168">
        <v>0.7</v>
      </c>
      <c r="I8" s="167" t="s">
        <v>190</v>
      </c>
      <c r="J8" s="168">
        <v>-3.3</v>
      </c>
      <c r="K8" s="169">
        <v>46.2</v>
      </c>
      <c r="L8" s="273"/>
      <c r="M8" s="278"/>
      <c r="O8" s="279"/>
      <c r="R8" s="277"/>
    </row>
    <row r="9" spans="1:20" s="270" customFormat="1" ht="8.4499999999999993" customHeight="1">
      <c r="A9" s="271">
        <v>2017</v>
      </c>
      <c r="B9" s="272"/>
      <c r="C9" s="167" t="s">
        <v>191</v>
      </c>
      <c r="D9" s="168">
        <v>3.3</v>
      </c>
      <c r="E9" s="167" t="s">
        <v>192</v>
      </c>
      <c r="F9" s="168">
        <v>2.1</v>
      </c>
      <c r="G9" s="167" t="s">
        <v>193</v>
      </c>
      <c r="H9" s="168">
        <v>2.2999999999999998</v>
      </c>
      <c r="I9" s="167" t="s">
        <v>194</v>
      </c>
      <c r="J9" s="168">
        <v>0.9</v>
      </c>
      <c r="K9" s="169">
        <v>47</v>
      </c>
      <c r="L9" s="273"/>
      <c r="M9" s="278"/>
      <c r="O9" s="279"/>
      <c r="R9" s="277"/>
    </row>
    <row r="10" spans="1:20" s="270" customFormat="1" ht="8.4499999999999993" customHeight="1">
      <c r="A10" s="271">
        <v>2018</v>
      </c>
      <c r="B10" s="272"/>
      <c r="C10" s="164" t="s">
        <v>195</v>
      </c>
      <c r="D10" s="165">
        <v>4.8</v>
      </c>
      <c r="E10" s="164" t="s">
        <v>196</v>
      </c>
      <c r="F10" s="165">
        <v>3.5</v>
      </c>
      <c r="G10" s="164" t="s">
        <v>197</v>
      </c>
      <c r="H10" s="165">
        <v>5.2</v>
      </c>
      <c r="I10" s="164" t="s">
        <v>198</v>
      </c>
      <c r="J10" s="165">
        <v>4.2</v>
      </c>
      <c r="K10" s="166">
        <v>47.5</v>
      </c>
      <c r="L10" s="273"/>
      <c r="M10" s="278"/>
      <c r="O10" s="279"/>
      <c r="R10" s="277"/>
    </row>
    <row r="11" spans="1:20" s="270" customFormat="1" ht="8.4499999999999993" customHeight="1">
      <c r="A11" s="47">
        <v>2019</v>
      </c>
      <c r="B11" s="48"/>
      <c r="C11" s="167">
        <v>1192440</v>
      </c>
      <c r="D11" s="168">
        <v>8.5</v>
      </c>
      <c r="E11" s="167">
        <v>240709</v>
      </c>
      <c r="F11" s="168">
        <v>6.2</v>
      </c>
      <c r="G11" s="167">
        <v>2108322</v>
      </c>
      <c r="H11" s="168">
        <v>10.6</v>
      </c>
      <c r="I11" s="167">
        <v>452953</v>
      </c>
      <c r="J11" s="168">
        <v>4.8</v>
      </c>
      <c r="K11" s="168">
        <v>47.6</v>
      </c>
      <c r="L11" s="273"/>
      <c r="M11" s="278"/>
      <c r="O11" s="279"/>
      <c r="R11" s="277"/>
    </row>
    <row r="12" spans="1:20" s="270" customFormat="1" ht="8.4499999999999993" customHeight="1">
      <c r="A12" s="47">
        <v>2020</v>
      </c>
      <c r="B12" s="48"/>
      <c r="C12" s="164">
        <v>535666</v>
      </c>
      <c r="D12" s="165">
        <v>-55.1</v>
      </c>
      <c r="E12" s="164">
        <v>74074</v>
      </c>
      <c r="F12" s="165">
        <v>-69.2</v>
      </c>
      <c r="G12" s="164">
        <v>1041770</v>
      </c>
      <c r="H12" s="165">
        <v>-50.6</v>
      </c>
      <c r="I12" s="164">
        <v>155698</v>
      </c>
      <c r="J12" s="165">
        <v>-65.599999999999994</v>
      </c>
      <c r="K12" s="166">
        <v>25.7</v>
      </c>
      <c r="L12" s="273"/>
      <c r="M12" s="278"/>
      <c r="O12" s="279"/>
      <c r="R12" s="277"/>
    </row>
    <row r="13" spans="1:20" s="270" customFormat="1" ht="8.4499999999999993" customHeight="1">
      <c r="A13" s="47">
        <v>2021</v>
      </c>
      <c r="B13" s="48"/>
      <c r="C13" s="164">
        <v>590901</v>
      </c>
      <c r="D13" s="165">
        <v>10.3</v>
      </c>
      <c r="E13" s="164">
        <v>83329</v>
      </c>
      <c r="F13" s="165">
        <v>12.5</v>
      </c>
      <c r="G13" s="164">
        <v>1159980</v>
      </c>
      <c r="H13" s="165">
        <v>11.3</v>
      </c>
      <c r="I13" s="164">
        <v>164792</v>
      </c>
      <c r="J13" s="165">
        <v>5.8</v>
      </c>
      <c r="K13" s="166">
        <v>29.1</v>
      </c>
      <c r="L13" s="273"/>
      <c r="M13" s="278"/>
      <c r="O13" s="279"/>
      <c r="R13" s="277"/>
    </row>
    <row r="14" spans="1:20" s="270" customFormat="1" ht="10.15" customHeight="1">
      <c r="A14" s="271">
        <v>2022</v>
      </c>
      <c r="B14" s="272"/>
      <c r="C14" s="136">
        <v>1037971</v>
      </c>
      <c r="D14" s="163">
        <v>75.7</v>
      </c>
      <c r="E14" s="136">
        <v>190709</v>
      </c>
      <c r="F14" s="163">
        <v>128.9</v>
      </c>
      <c r="G14" s="136">
        <v>1953460</v>
      </c>
      <c r="H14" s="137">
        <v>68.400000000000006</v>
      </c>
      <c r="I14" s="136">
        <v>363667</v>
      </c>
      <c r="J14" s="163">
        <v>120.7</v>
      </c>
      <c r="K14" s="138">
        <v>40.6</v>
      </c>
      <c r="L14" s="273"/>
      <c r="M14" s="278"/>
      <c r="O14" s="279"/>
      <c r="R14" s="277"/>
    </row>
    <row r="15" spans="1:20" s="270" customFormat="1" ht="10.15" customHeight="1">
      <c r="A15" s="271">
        <v>2023</v>
      </c>
      <c r="B15" s="272"/>
      <c r="C15" s="136">
        <v>1146353</v>
      </c>
      <c r="D15" s="163">
        <v>11</v>
      </c>
      <c r="E15" s="136">
        <v>235796</v>
      </c>
      <c r="F15" s="163">
        <v>23.8</v>
      </c>
      <c r="G15" s="136">
        <v>2133078</v>
      </c>
      <c r="H15" s="137">
        <v>9.6</v>
      </c>
      <c r="I15" s="136">
        <v>436109</v>
      </c>
      <c r="J15" s="163">
        <v>20.100000000000001</v>
      </c>
      <c r="K15" s="138">
        <v>44.7</v>
      </c>
      <c r="L15" s="273"/>
      <c r="M15" s="278"/>
      <c r="O15" s="279"/>
      <c r="R15" s="277"/>
    </row>
    <row r="16" spans="1:20" s="270" customFormat="1" ht="10.15" customHeight="1">
      <c r="A16" s="271">
        <v>2024</v>
      </c>
      <c r="B16" s="272"/>
      <c r="C16" s="136">
        <v>1213848</v>
      </c>
      <c r="D16" s="163">
        <v>5.9</v>
      </c>
      <c r="E16" s="136">
        <v>250958</v>
      </c>
      <c r="F16" s="163">
        <v>6.4</v>
      </c>
      <c r="G16" s="136">
        <v>2210753</v>
      </c>
      <c r="H16" s="137">
        <v>3.6</v>
      </c>
      <c r="I16" s="136">
        <v>464298</v>
      </c>
      <c r="J16" s="163">
        <v>6.5</v>
      </c>
      <c r="K16" s="138">
        <v>44.8</v>
      </c>
      <c r="L16" s="273"/>
      <c r="M16" s="278"/>
      <c r="O16" s="279"/>
      <c r="R16" s="277"/>
    </row>
    <row r="17" spans="1:47" s="270" customFormat="1" ht="10.15" customHeight="1">
      <c r="A17" s="271">
        <v>2025</v>
      </c>
      <c r="B17" s="272" t="s">
        <v>334</v>
      </c>
      <c r="C17" s="136">
        <v>348261</v>
      </c>
      <c r="D17" s="137">
        <v>0.5</v>
      </c>
      <c r="E17" s="136">
        <v>61592</v>
      </c>
      <c r="F17" s="163">
        <v>2.6</v>
      </c>
      <c r="G17" s="136">
        <v>622147</v>
      </c>
      <c r="H17" s="137">
        <v>-0.4</v>
      </c>
      <c r="I17" s="136">
        <v>117018</v>
      </c>
      <c r="J17" s="137">
        <v>5.2</v>
      </c>
      <c r="K17" s="138">
        <v>37.9</v>
      </c>
      <c r="L17" s="273"/>
      <c r="M17" s="278"/>
      <c r="O17" s="279"/>
      <c r="R17" s="277"/>
    </row>
    <row r="18" spans="1:47" s="270" customFormat="1" ht="8.4499999999999993" customHeight="1">
      <c r="A18" s="271"/>
      <c r="B18" s="272" t="s">
        <v>10</v>
      </c>
      <c r="C18" s="136">
        <v>78143</v>
      </c>
      <c r="D18" s="137">
        <v>11.9</v>
      </c>
      <c r="E18" s="136">
        <v>12742</v>
      </c>
      <c r="F18" s="163">
        <v>7.7</v>
      </c>
      <c r="G18" s="136">
        <v>134831</v>
      </c>
      <c r="H18" s="137">
        <v>9.9</v>
      </c>
      <c r="I18" s="136">
        <v>24361</v>
      </c>
      <c r="J18" s="137">
        <v>12.8</v>
      </c>
      <c r="K18" s="138">
        <v>32.1</v>
      </c>
      <c r="L18" s="273"/>
      <c r="R18" s="277"/>
    </row>
    <row r="19" spans="1:47" s="270" customFormat="1" ht="8.4499999999999993" customHeight="1">
      <c r="A19" s="280"/>
      <c r="B19" s="272" t="s">
        <v>11</v>
      </c>
      <c r="C19" s="167">
        <v>79046</v>
      </c>
      <c r="D19" s="168">
        <v>-4</v>
      </c>
      <c r="E19" s="167">
        <v>13334</v>
      </c>
      <c r="F19" s="163">
        <v>-4.5</v>
      </c>
      <c r="G19" s="167">
        <v>139850</v>
      </c>
      <c r="H19" s="168">
        <v>-6.7</v>
      </c>
      <c r="I19" s="167">
        <v>25864</v>
      </c>
      <c r="J19" s="163">
        <v>-2.9</v>
      </c>
      <c r="K19" s="169">
        <v>36.6</v>
      </c>
      <c r="L19" s="273"/>
      <c r="R19" s="277"/>
    </row>
    <row r="20" spans="1:47" s="270" customFormat="1" ht="8.4499999999999993" customHeight="1">
      <c r="A20" s="280"/>
      <c r="B20" s="272" t="s">
        <v>12</v>
      </c>
      <c r="C20" s="167">
        <v>93289</v>
      </c>
      <c r="D20" s="163">
        <v>-1.7</v>
      </c>
      <c r="E20" s="167">
        <v>16088</v>
      </c>
      <c r="F20" s="163">
        <v>7.2</v>
      </c>
      <c r="G20" s="167">
        <v>166518</v>
      </c>
      <c r="H20" s="168">
        <v>-4.4000000000000004</v>
      </c>
      <c r="I20" s="167">
        <v>30312</v>
      </c>
      <c r="J20" s="163">
        <v>6.7</v>
      </c>
      <c r="K20" s="169">
        <v>39.1</v>
      </c>
      <c r="L20" s="273"/>
      <c r="M20" s="269"/>
      <c r="R20" s="277"/>
    </row>
    <row r="21" spans="1:47" s="270" customFormat="1" ht="8.4499999999999993" customHeight="1">
      <c r="A21" s="280"/>
      <c r="B21" s="272" t="s">
        <v>13</v>
      </c>
      <c r="C21" s="167">
        <v>97851</v>
      </c>
      <c r="D21" s="163">
        <v>-1.5</v>
      </c>
      <c r="E21" s="167">
        <v>19436</v>
      </c>
      <c r="F21" s="163">
        <v>1.1000000000000001</v>
      </c>
      <c r="G21" s="167">
        <v>180864</v>
      </c>
      <c r="H21" s="163">
        <v>1.7</v>
      </c>
      <c r="I21" s="167">
        <v>36575</v>
      </c>
      <c r="J21" s="163">
        <v>5.8</v>
      </c>
      <c r="K21" s="169">
        <v>43.9</v>
      </c>
      <c r="L21" s="273"/>
    </row>
    <row r="22" spans="1:47" s="270" customFormat="1" ht="8.4499999999999993" customHeight="1">
      <c r="A22" s="280"/>
      <c r="B22" s="272" t="s">
        <v>14</v>
      </c>
      <c r="C22" s="167"/>
      <c r="D22" s="163"/>
      <c r="E22" s="167"/>
      <c r="F22" s="163"/>
      <c r="G22" s="167"/>
      <c r="H22" s="163"/>
      <c r="I22" s="167"/>
      <c r="J22" s="163"/>
      <c r="K22" s="169"/>
      <c r="L22" s="273"/>
    </row>
    <row r="23" spans="1:47" s="270" customFormat="1" ht="8.4499999999999993" customHeight="1">
      <c r="A23" s="280"/>
      <c r="B23" s="272" t="s">
        <v>15</v>
      </c>
      <c r="C23" s="167"/>
      <c r="D23" s="168"/>
      <c r="E23" s="167"/>
      <c r="F23" s="163"/>
      <c r="G23" s="167"/>
      <c r="H23" s="168"/>
      <c r="I23" s="167"/>
      <c r="J23" s="163"/>
      <c r="K23" s="169"/>
      <c r="L23" s="273"/>
    </row>
    <row r="24" spans="1:47" s="270" customFormat="1" ht="8.4499999999999993" customHeight="1">
      <c r="A24" s="280"/>
      <c r="B24" s="272" t="s">
        <v>16</v>
      </c>
      <c r="C24" s="50"/>
      <c r="D24" s="54"/>
      <c r="E24" s="50"/>
      <c r="F24" s="54"/>
      <c r="G24" s="50"/>
      <c r="H24" s="54"/>
      <c r="I24" s="50"/>
      <c r="J24" s="54"/>
      <c r="K24" s="61"/>
      <c r="L24" s="273"/>
    </row>
    <row r="25" spans="1:47" s="270" customFormat="1" ht="8.4499999999999993" customHeight="1">
      <c r="A25" s="280"/>
      <c r="B25" s="272" t="s">
        <v>17</v>
      </c>
      <c r="C25" s="50"/>
      <c r="D25" s="54"/>
      <c r="E25" s="50"/>
      <c r="F25" s="54"/>
      <c r="G25" s="50"/>
      <c r="H25" s="54"/>
      <c r="I25" s="50"/>
      <c r="J25" s="54"/>
      <c r="K25" s="61"/>
      <c r="L25" s="273"/>
    </row>
    <row r="26" spans="1:47" s="270" customFormat="1" ht="8.4499999999999993" customHeight="1">
      <c r="A26" s="280"/>
      <c r="B26" s="272" t="s">
        <v>18</v>
      </c>
      <c r="C26" s="50"/>
      <c r="D26" s="54"/>
      <c r="E26" s="50"/>
      <c r="F26" s="54"/>
      <c r="G26" s="50"/>
      <c r="H26" s="54"/>
      <c r="I26" s="50"/>
      <c r="J26" s="54"/>
      <c r="K26" s="61"/>
      <c r="L26" s="273"/>
    </row>
    <row r="27" spans="1:47" s="270" customFormat="1" ht="8.4499999999999993" customHeight="1">
      <c r="A27" s="280"/>
      <c r="B27" s="272" t="s">
        <v>19</v>
      </c>
      <c r="C27" s="50"/>
      <c r="D27" s="54"/>
      <c r="E27" s="50"/>
      <c r="F27" s="54"/>
      <c r="G27" s="50"/>
      <c r="H27" s="54"/>
      <c r="I27" s="50"/>
      <c r="J27" s="54"/>
      <c r="K27" s="61"/>
      <c r="L27" s="273"/>
    </row>
    <row r="28" spans="1:47" s="270" customFormat="1" ht="8.4499999999999993" customHeight="1">
      <c r="A28" s="280"/>
      <c r="B28" s="272" t="s">
        <v>20</v>
      </c>
      <c r="C28" s="50"/>
      <c r="D28" s="54"/>
      <c r="E28" s="50"/>
      <c r="F28" s="54"/>
      <c r="G28" s="50"/>
      <c r="H28" s="54"/>
      <c r="I28" s="50"/>
      <c r="J28" s="54"/>
      <c r="K28" s="61"/>
      <c r="L28" s="273"/>
    </row>
    <row r="29" spans="1:47" s="270" customFormat="1" ht="8.4499999999999993" customHeight="1">
      <c r="A29" s="280"/>
      <c r="B29" s="272" t="s">
        <v>21</v>
      </c>
      <c r="C29" s="50"/>
      <c r="D29" s="163"/>
      <c r="E29" s="50"/>
      <c r="F29" s="163"/>
      <c r="G29" s="50"/>
      <c r="H29" s="54"/>
      <c r="I29" s="50"/>
      <c r="J29" s="163"/>
      <c r="K29" s="61"/>
      <c r="L29" s="273"/>
    </row>
    <row r="30" spans="1:47" s="270" customFormat="1" ht="5.0999999999999996" customHeight="1">
      <c r="A30" s="280"/>
      <c r="B30" s="272"/>
      <c r="C30" s="281"/>
      <c r="D30" s="276"/>
      <c r="E30" s="281"/>
      <c r="F30" s="276"/>
      <c r="G30" s="281"/>
      <c r="H30" s="276"/>
      <c r="I30" s="281"/>
      <c r="J30" s="276"/>
      <c r="K30" s="273"/>
      <c r="L30" s="273"/>
    </row>
    <row r="31" spans="1:47" s="270" customFormat="1" ht="8.4499999999999993" customHeight="1">
      <c r="A31" s="280"/>
      <c r="B31" s="280"/>
      <c r="C31" s="266" t="s">
        <v>5</v>
      </c>
      <c r="D31" s="282"/>
      <c r="E31" s="267"/>
      <c r="F31" s="267"/>
      <c r="G31" s="267"/>
      <c r="H31" s="267"/>
      <c r="I31" s="267"/>
      <c r="J31" s="267"/>
      <c r="K31" s="267"/>
      <c r="L31" s="268"/>
    </row>
    <row r="32" spans="1:47" s="270" customFormat="1" ht="8.4499999999999993" customHeight="1">
      <c r="A32" s="271">
        <v>2016</v>
      </c>
      <c r="B32" s="272"/>
      <c r="C32" s="167" t="s">
        <v>207</v>
      </c>
      <c r="D32" s="168">
        <v>9.9</v>
      </c>
      <c r="E32" s="167" t="s">
        <v>208</v>
      </c>
      <c r="F32" s="168">
        <v>12.1</v>
      </c>
      <c r="G32" s="167" t="s">
        <v>209</v>
      </c>
      <c r="H32" s="168">
        <v>6.9</v>
      </c>
      <c r="I32" s="167" t="s">
        <v>210</v>
      </c>
      <c r="J32" s="168">
        <v>8.5</v>
      </c>
      <c r="K32" s="169">
        <v>42.4</v>
      </c>
      <c r="L32" s="273"/>
      <c r="M32" s="283"/>
      <c r="N32" s="283"/>
      <c r="O32" s="283"/>
      <c r="P32" s="283"/>
      <c r="Q32" s="283"/>
      <c r="R32" s="283"/>
      <c r="S32" s="283"/>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row>
    <row r="33" spans="1:47" s="270" customFormat="1" ht="8.4499999999999993" customHeight="1">
      <c r="A33" s="271">
        <v>2017</v>
      </c>
      <c r="B33" s="272"/>
      <c r="C33" s="167" t="s">
        <v>211</v>
      </c>
      <c r="D33" s="168">
        <v>3.2</v>
      </c>
      <c r="E33" s="167" t="s">
        <v>212</v>
      </c>
      <c r="F33" s="168">
        <v>1.1000000000000001</v>
      </c>
      <c r="G33" s="167" t="s">
        <v>213</v>
      </c>
      <c r="H33" s="168">
        <v>0.7</v>
      </c>
      <c r="I33" s="167" t="s">
        <v>214</v>
      </c>
      <c r="J33" s="168">
        <v>4.0999999999999996</v>
      </c>
      <c r="K33" s="169">
        <v>43.4</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2018</v>
      </c>
      <c r="B34" s="272"/>
      <c r="C34" s="164" t="s">
        <v>215</v>
      </c>
      <c r="D34" s="165">
        <v>14.3</v>
      </c>
      <c r="E34" s="164" t="s">
        <v>216</v>
      </c>
      <c r="F34" s="165">
        <v>20.3</v>
      </c>
      <c r="G34" s="164" t="s">
        <v>217</v>
      </c>
      <c r="H34" s="165">
        <v>11.7</v>
      </c>
      <c r="I34" s="164" t="s">
        <v>218</v>
      </c>
      <c r="J34" s="165">
        <v>19.7</v>
      </c>
      <c r="K34" s="166">
        <v>43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47">
        <v>2019</v>
      </c>
      <c r="B35" s="48"/>
      <c r="C35" s="164">
        <v>225321</v>
      </c>
      <c r="D35" s="165">
        <v>2.5</v>
      </c>
      <c r="E35" s="164">
        <v>24249</v>
      </c>
      <c r="F35" s="165">
        <v>-4.5</v>
      </c>
      <c r="G35" s="164">
        <v>399259</v>
      </c>
      <c r="H35" s="165">
        <v>2.1</v>
      </c>
      <c r="I35" s="164">
        <v>50115</v>
      </c>
      <c r="J35" s="165">
        <v>-17.899999999999999</v>
      </c>
      <c r="K35" s="166">
        <v>43.1</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47">
        <v>2020</v>
      </c>
      <c r="B36" s="48"/>
      <c r="C36" s="164">
        <v>123159</v>
      </c>
      <c r="D36" s="165">
        <v>-45.3</v>
      </c>
      <c r="E36" s="164">
        <v>10114</v>
      </c>
      <c r="F36" s="165">
        <v>-58.3</v>
      </c>
      <c r="G36" s="164">
        <v>251889</v>
      </c>
      <c r="H36" s="165">
        <v>-36.9</v>
      </c>
      <c r="I36" s="164">
        <v>25541</v>
      </c>
      <c r="J36" s="165">
        <v>-49</v>
      </c>
      <c r="K36" s="166">
        <v>31.8</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47">
        <v>2021</v>
      </c>
      <c r="B37" s="48"/>
      <c r="C37" s="164">
        <v>139352</v>
      </c>
      <c r="D37" s="165">
        <v>13.1</v>
      </c>
      <c r="E37" s="164">
        <v>11004</v>
      </c>
      <c r="F37" s="165">
        <v>8.8000000000000007</v>
      </c>
      <c r="G37" s="164">
        <v>285329</v>
      </c>
      <c r="H37" s="165">
        <v>13.3</v>
      </c>
      <c r="I37" s="164">
        <v>29021</v>
      </c>
      <c r="J37" s="165">
        <v>13.6</v>
      </c>
      <c r="K37" s="166">
        <v>34.6</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10.15" customHeight="1">
      <c r="A38" s="271">
        <v>2022</v>
      </c>
      <c r="B38" s="272"/>
      <c r="C38" s="164">
        <v>200594</v>
      </c>
      <c r="D38" s="165">
        <v>43.9</v>
      </c>
      <c r="E38" s="164">
        <v>19981</v>
      </c>
      <c r="F38" s="165">
        <v>81.599999999999994</v>
      </c>
      <c r="G38" s="164">
        <v>377107</v>
      </c>
      <c r="H38" s="165">
        <v>32.200000000000003</v>
      </c>
      <c r="I38" s="164">
        <v>44096</v>
      </c>
      <c r="J38" s="165">
        <v>51.9</v>
      </c>
      <c r="K38" s="166">
        <v>41.6</v>
      </c>
      <c r="L38" s="285"/>
      <c r="M38" s="278"/>
      <c r="O38" s="279"/>
      <c r="R38" s="277"/>
    </row>
    <row r="39" spans="1:47" s="270" customFormat="1" ht="10.15" customHeight="1">
      <c r="A39" s="271">
        <v>2023</v>
      </c>
      <c r="B39" s="272"/>
      <c r="C39" s="164">
        <v>230813</v>
      </c>
      <c r="D39" s="165">
        <v>12.4</v>
      </c>
      <c r="E39" s="164">
        <v>21814</v>
      </c>
      <c r="F39" s="165">
        <v>7.7</v>
      </c>
      <c r="G39" s="164">
        <v>416178</v>
      </c>
      <c r="H39" s="165">
        <v>8.1999999999999993</v>
      </c>
      <c r="I39" s="164">
        <v>45016</v>
      </c>
      <c r="J39" s="165">
        <v>1.1000000000000001</v>
      </c>
      <c r="K39" s="166">
        <v>42.5</v>
      </c>
      <c r="L39" s="285"/>
      <c r="M39" s="278"/>
      <c r="O39" s="279"/>
      <c r="R39" s="277"/>
    </row>
    <row r="40" spans="1:47" s="270" customFormat="1" ht="10.15" customHeight="1">
      <c r="A40" s="271">
        <v>2024</v>
      </c>
      <c r="B40" s="272"/>
      <c r="C40" s="164">
        <v>212408</v>
      </c>
      <c r="D40" s="165">
        <v>-8</v>
      </c>
      <c r="E40" s="164">
        <v>20014</v>
      </c>
      <c r="F40" s="165">
        <v>-8.3000000000000007</v>
      </c>
      <c r="G40" s="164">
        <v>393669</v>
      </c>
      <c r="H40" s="165">
        <v>-5.4</v>
      </c>
      <c r="I40" s="164">
        <v>43554</v>
      </c>
      <c r="J40" s="165">
        <v>-3.2</v>
      </c>
      <c r="K40" s="166">
        <v>37.4</v>
      </c>
      <c r="L40" s="285"/>
      <c r="M40" s="278"/>
      <c r="O40" s="279"/>
      <c r="R40" s="277"/>
    </row>
    <row r="41" spans="1:47" s="270" customFormat="1" ht="10.15" customHeight="1">
      <c r="A41" s="271">
        <v>2025</v>
      </c>
      <c r="B41" s="272" t="s">
        <v>334</v>
      </c>
      <c r="C41" s="164">
        <v>56508</v>
      </c>
      <c r="D41" s="165">
        <v>-1.6</v>
      </c>
      <c r="E41" s="164">
        <v>5469</v>
      </c>
      <c r="F41" s="165">
        <v>6.3</v>
      </c>
      <c r="G41" s="164">
        <v>107478</v>
      </c>
      <c r="H41" s="165">
        <v>1.4</v>
      </c>
      <c r="I41" s="164">
        <v>12047</v>
      </c>
      <c r="J41" s="165">
        <v>7.1</v>
      </c>
      <c r="K41" s="166">
        <v>31.9</v>
      </c>
      <c r="L41" s="285"/>
      <c r="M41" s="278"/>
      <c r="O41" s="279"/>
      <c r="R41" s="277"/>
    </row>
    <row r="42" spans="1:47" s="270" customFormat="1" ht="8.4499999999999993" customHeight="1">
      <c r="A42" s="271"/>
      <c r="B42" s="272" t="s">
        <v>10</v>
      </c>
      <c r="C42" s="164">
        <v>10634</v>
      </c>
      <c r="D42" s="165">
        <v>4.2</v>
      </c>
      <c r="E42" s="164">
        <v>1253</v>
      </c>
      <c r="F42" s="165">
        <v>19.100000000000001</v>
      </c>
      <c r="G42" s="164">
        <v>20060</v>
      </c>
      <c r="H42" s="165">
        <v>9.8000000000000007</v>
      </c>
      <c r="I42" s="164">
        <v>2972</v>
      </c>
      <c r="J42" s="165">
        <v>14.2</v>
      </c>
      <c r="K42" s="166">
        <v>23.4</v>
      </c>
      <c r="L42" s="285"/>
      <c r="M42" s="283"/>
    </row>
    <row r="43" spans="1:47" s="270" customFormat="1" ht="8.4499999999999993" customHeight="1">
      <c r="A43" s="280"/>
      <c r="B43" s="272" t="s">
        <v>11</v>
      </c>
      <c r="C43" s="164">
        <v>12399</v>
      </c>
      <c r="D43" s="165">
        <v>-6.4</v>
      </c>
      <c r="E43" s="164">
        <v>1212</v>
      </c>
      <c r="F43" s="165">
        <v>-3.7</v>
      </c>
      <c r="G43" s="164">
        <v>22867</v>
      </c>
      <c r="H43" s="165">
        <v>-5.0999999999999996</v>
      </c>
      <c r="I43" s="164">
        <v>2787</v>
      </c>
      <c r="J43" s="165">
        <v>-5.4</v>
      </c>
      <c r="K43" s="166">
        <v>29</v>
      </c>
      <c r="L43" s="285"/>
    </row>
    <row r="44" spans="1:47" s="270" customFormat="1" ht="8.4499999999999993" customHeight="1">
      <c r="A44" s="280"/>
      <c r="B44" s="272" t="s">
        <v>12</v>
      </c>
      <c r="C44" s="164">
        <v>16783</v>
      </c>
      <c r="D44" s="165">
        <v>-3.8</v>
      </c>
      <c r="E44" s="164">
        <v>1478</v>
      </c>
      <c r="F44" s="165">
        <v>22.7</v>
      </c>
      <c r="G44" s="164">
        <v>30183</v>
      </c>
      <c r="H44" s="165">
        <v>-6.8</v>
      </c>
      <c r="I44" s="164">
        <v>3387</v>
      </c>
      <c r="J44" s="165">
        <v>46.5</v>
      </c>
      <c r="K44" s="166">
        <v>34.5</v>
      </c>
      <c r="L44" s="285"/>
    </row>
    <row r="45" spans="1:47" s="270" customFormat="1" ht="8.4499999999999993" customHeight="1">
      <c r="A45" s="280"/>
      <c r="B45" s="272" t="s">
        <v>13</v>
      </c>
      <c r="C45" s="164">
        <v>16692</v>
      </c>
      <c r="D45" s="163">
        <v>0.9</v>
      </c>
      <c r="E45" s="164">
        <v>1526</v>
      </c>
      <c r="F45" s="163">
        <v>-6.4</v>
      </c>
      <c r="G45" s="164">
        <v>34368</v>
      </c>
      <c r="H45" s="163">
        <v>10.199999999999999</v>
      </c>
      <c r="I45" s="164">
        <v>2901</v>
      </c>
      <c r="J45" s="163">
        <v>-14.4</v>
      </c>
      <c r="K45" s="166">
        <v>40.6</v>
      </c>
      <c r="L45" s="285"/>
    </row>
    <row r="46" spans="1:47" s="270" customFormat="1" ht="8.4499999999999993" customHeight="1">
      <c r="A46" s="280"/>
      <c r="B46" s="272" t="s">
        <v>14</v>
      </c>
      <c r="C46" s="164"/>
      <c r="D46" s="163"/>
      <c r="E46" s="164"/>
      <c r="F46" s="165"/>
      <c r="G46" s="164"/>
      <c r="H46" s="165"/>
      <c r="I46" s="164"/>
      <c r="J46" s="165"/>
      <c r="K46" s="166"/>
      <c r="L46" s="285"/>
    </row>
    <row r="47" spans="1:47" s="270" customFormat="1" ht="8.4499999999999993" customHeight="1">
      <c r="A47" s="280"/>
      <c r="B47" s="272" t="s">
        <v>15</v>
      </c>
      <c r="C47" s="164"/>
      <c r="D47" s="165"/>
      <c r="E47" s="164"/>
      <c r="F47" s="165"/>
      <c r="G47" s="164"/>
      <c r="H47" s="165"/>
      <c r="I47" s="164"/>
      <c r="J47" s="165"/>
      <c r="K47" s="166"/>
      <c r="L47" s="285"/>
    </row>
    <row r="48" spans="1:47" s="270" customFormat="1" ht="8.4499999999999993" customHeight="1">
      <c r="A48" s="280"/>
      <c r="B48" s="272" t="s">
        <v>16</v>
      </c>
      <c r="C48" s="136"/>
      <c r="D48" s="137"/>
      <c r="E48" s="136"/>
      <c r="F48" s="137"/>
      <c r="G48" s="136"/>
      <c r="H48" s="137"/>
      <c r="I48" s="136"/>
      <c r="J48" s="137"/>
      <c r="K48" s="138"/>
      <c r="L48" s="285"/>
      <c r="N48" s="284"/>
    </row>
    <row r="49" spans="1:20" s="270" customFormat="1" ht="8.4499999999999993" customHeight="1">
      <c r="A49" s="280"/>
      <c r="B49" s="272" t="s">
        <v>17</v>
      </c>
      <c r="C49" s="136"/>
      <c r="D49" s="137"/>
      <c r="E49" s="136"/>
      <c r="F49" s="137"/>
      <c r="G49" s="136"/>
      <c r="H49" s="137"/>
      <c r="I49" s="136"/>
      <c r="J49" s="137"/>
      <c r="K49" s="138"/>
      <c r="L49" s="285"/>
    </row>
    <row r="50" spans="1:20" s="270" customFormat="1" ht="8.4499999999999993" customHeight="1">
      <c r="A50" s="280"/>
      <c r="B50" s="272" t="s">
        <v>18</v>
      </c>
      <c r="C50" s="136"/>
      <c r="D50" s="137"/>
      <c r="E50" s="136"/>
      <c r="F50" s="137"/>
      <c r="G50" s="136"/>
      <c r="H50" s="137"/>
      <c r="I50" s="136"/>
      <c r="J50" s="137"/>
      <c r="K50" s="138"/>
      <c r="L50" s="285"/>
    </row>
    <row r="51" spans="1:20" s="270" customFormat="1" ht="8.4499999999999993" customHeight="1">
      <c r="A51" s="280"/>
      <c r="B51" s="272" t="s">
        <v>19</v>
      </c>
      <c r="C51" s="136"/>
      <c r="D51" s="137"/>
      <c r="E51" s="136"/>
      <c r="F51" s="137"/>
      <c r="G51" s="136"/>
      <c r="H51" s="137"/>
      <c r="I51" s="136"/>
      <c r="J51" s="137"/>
      <c r="K51" s="138"/>
      <c r="L51" s="285"/>
    </row>
    <row r="52" spans="1:20" s="270" customFormat="1" ht="8.4499999999999993" customHeight="1">
      <c r="A52" s="280"/>
      <c r="B52" s="272" t="s">
        <v>20</v>
      </c>
      <c r="C52" s="136"/>
      <c r="D52" s="137"/>
      <c r="E52" s="136"/>
      <c r="F52" s="137"/>
      <c r="G52" s="136"/>
      <c r="H52" s="137"/>
      <c r="I52" s="136"/>
      <c r="J52" s="137"/>
      <c r="K52" s="138"/>
      <c r="L52" s="285"/>
    </row>
    <row r="53" spans="1:20" s="270" customFormat="1" ht="8.4499999999999993" customHeight="1">
      <c r="A53" s="280"/>
      <c r="B53" s="272" t="s">
        <v>21</v>
      </c>
      <c r="C53" s="136"/>
      <c r="D53" s="163"/>
      <c r="E53" s="136"/>
      <c r="F53" s="137"/>
      <c r="G53" s="136"/>
      <c r="H53" s="137"/>
      <c r="I53" s="136"/>
      <c r="J53" s="137"/>
      <c r="K53" s="138"/>
      <c r="L53" s="285"/>
    </row>
    <row r="54" spans="1:20" s="270" customFormat="1" ht="5.0999999999999996" customHeight="1">
      <c r="A54" s="280"/>
      <c r="B54" s="272"/>
      <c r="C54" s="286"/>
      <c r="D54" s="287"/>
      <c r="E54" s="286"/>
      <c r="F54" s="287"/>
      <c r="G54" s="286"/>
      <c r="H54" s="287"/>
      <c r="I54" s="286"/>
      <c r="J54" s="287"/>
      <c r="K54" s="285"/>
      <c r="L54" s="285"/>
    </row>
    <row r="55" spans="1:20" s="270" customFormat="1" ht="8.4499999999999993" customHeight="1">
      <c r="A55" s="280"/>
      <c r="B55" s="280"/>
      <c r="C55" s="288" t="s">
        <v>6</v>
      </c>
      <c r="D55" s="289"/>
      <c r="E55" s="289"/>
      <c r="F55" s="289"/>
      <c r="G55" s="289"/>
      <c r="H55" s="289"/>
      <c r="I55" s="289"/>
      <c r="J55" s="289"/>
      <c r="K55" s="289"/>
      <c r="L55" s="290"/>
    </row>
    <row r="56" spans="1:20" s="270" customFormat="1" ht="8.4499999999999993" customHeight="1">
      <c r="A56" s="271">
        <v>2016</v>
      </c>
      <c r="B56" s="272"/>
      <c r="C56" s="167">
        <v>1202304</v>
      </c>
      <c r="D56" s="168">
        <v>2.2999999999999998</v>
      </c>
      <c r="E56" s="167" t="s">
        <v>339</v>
      </c>
      <c r="F56" s="168">
        <v>-0.7</v>
      </c>
      <c r="G56" s="167">
        <v>2118635</v>
      </c>
      <c r="H56" s="168">
        <v>1.7</v>
      </c>
      <c r="I56" s="167" t="s">
        <v>340</v>
      </c>
      <c r="J56" s="168">
        <v>-2.2000000000000002</v>
      </c>
      <c r="K56" s="169">
        <v>45.6</v>
      </c>
      <c r="L56" s="273"/>
      <c r="M56" s="284"/>
      <c r="N56" s="283"/>
      <c r="O56" s="283"/>
      <c r="P56" s="283"/>
      <c r="Q56" s="283"/>
      <c r="R56" s="283"/>
      <c r="S56" s="283"/>
      <c r="T56" s="283"/>
    </row>
    <row r="57" spans="1:20" s="270" customFormat="1" ht="8.4499999999999993" customHeight="1">
      <c r="A57" s="271">
        <v>2017</v>
      </c>
      <c r="B57" s="272"/>
      <c r="C57" s="167">
        <v>1241390</v>
      </c>
      <c r="D57" s="168">
        <v>3.3</v>
      </c>
      <c r="E57" s="167" t="s">
        <v>341</v>
      </c>
      <c r="F57" s="168">
        <v>2</v>
      </c>
      <c r="G57" s="167">
        <v>2162398</v>
      </c>
      <c r="H57" s="168">
        <v>2.1</v>
      </c>
      <c r="I57" s="167" t="s">
        <v>342</v>
      </c>
      <c r="J57" s="168">
        <v>1.3</v>
      </c>
      <c r="K57" s="169">
        <v>46.4</v>
      </c>
      <c r="L57" s="273"/>
      <c r="M57" s="284"/>
      <c r="N57" s="283"/>
      <c r="O57" s="283"/>
      <c r="P57" s="283"/>
      <c r="Q57" s="283"/>
      <c r="R57" s="283"/>
      <c r="S57" s="283"/>
      <c r="T57" s="283"/>
    </row>
    <row r="58" spans="1:20" s="270" customFormat="1" ht="8.4499999999999993" customHeight="1">
      <c r="A58" s="271">
        <v>2018</v>
      </c>
      <c r="B58" s="272"/>
      <c r="C58" s="164">
        <v>1318891</v>
      </c>
      <c r="D58" s="165">
        <v>6.2</v>
      </c>
      <c r="E58" s="164" t="s">
        <v>343</v>
      </c>
      <c r="F58" s="165">
        <v>5</v>
      </c>
      <c r="G58" s="164">
        <v>2297418</v>
      </c>
      <c r="H58" s="165">
        <v>6.2</v>
      </c>
      <c r="I58" s="164" t="s">
        <v>344</v>
      </c>
      <c r="J58" s="165">
        <v>5.9</v>
      </c>
      <c r="K58" s="166">
        <v>46.7</v>
      </c>
      <c r="L58" s="273"/>
      <c r="M58" s="284"/>
      <c r="N58" s="283"/>
      <c r="O58" s="283"/>
      <c r="P58" s="283"/>
      <c r="Q58" s="283"/>
      <c r="R58" s="283"/>
      <c r="S58" s="283"/>
      <c r="T58" s="283"/>
    </row>
    <row r="59" spans="1:20" s="270" customFormat="1" ht="8.4499999999999993" customHeight="1">
      <c r="A59" s="47">
        <v>2019</v>
      </c>
      <c r="B59" s="48"/>
      <c r="C59" s="164">
        <v>1417761</v>
      </c>
      <c r="D59" s="165">
        <v>7.5</v>
      </c>
      <c r="E59" s="164">
        <v>264958</v>
      </c>
      <c r="F59" s="165">
        <v>5.4</v>
      </c>
      <c r="G59" s="164">
        <v>2507581</v>
      </c>
      <c r="H59" s="165">
        <v>9.1</v>
      </c>
      <c r="I59" s="164">
        <v>503068</v>
      </c>
      <c r="J59" s="165">
        <v>2</v>
      </c>
      <c r="K59" s="166">
        <v>46.9</v>
      </c>
      <c r="L59" s="273"/>
      <c r="M59" s="284"/>
      <c r="N59" s="283"/>
      <c r="O59" s="283"/>
      <c r="P59" s="283"/>
      <c r="Q59" s="283"/>
      <c r="R59" s="283"/>
      <c r="S59" s="283"/>
      <c r="T59" s="283"/>
    </row>
    <row r="60" spans="1:20" s="270" customFormat="1" ht="8.4499999999999993" customHeight="1">
      <c r="A60" s="47">
        <v>2020</v>
      </c>
      <c r="B60" s="48"/>
      <c r="C60" s="164">
        <v>658825</v>
      </c>
      <c r="D60" s="165">
        <v>-53.5</v>
      </c>
      <c r="E60" s="164">
        <v>84188</v>
      </c>
      <c r="F60" s="165">
        <v>-68.2</v>
      </c>
      <c r="G60" s="164">
        <v>1293659</v>
      </c>
      <c r="H60" s="165">
        <v>-48.4</v>
      </c>
      <c r="I60" s="164">
        <v>181239</v>
      </c>
      <c r="J60" s="165">
        <v>-64</v>
      </c>
      <c r="K60" s="166">
        <v>26.7</v>
      </c>
      <c r="L60" s="273"/>
      <c r="M60" s="284"/>
      <c r="N60" s="283"/>
      <c r="O60" s="283"/>
      <c r="P60" s="283"/>
      <c r="Q60" s="283"/>
      <c r="R60" s="283"/>
      <c r="S60" s="283"/>
      <c r="T60" s="283"/>
    </row>
    <row r="61" spans="1:20" s="270" customFormat="1" ht="8.4499999999999993" customHeight="1">
      <c r="A61" s="47">
        <v>2021</v>
      </c>
      <c r="B61" s="48"/>
      <c r="C61" s="164">
        <v>730253</v>
      </c>
      <c r="D61" s="165">
        <v>10.8</v>
      </c>
      <c r="E61" s="164">
        <v>94333</v>
      </c>
      <c r="F61" s="165">
        <v>12.1</v>
      </c>
      <c r="G61" s="164">
        <v>1445309</v>
      </c>
      <c r="H61" s="165">
        <v>11.7</v>
      </c>
      <c r="I61" s="164">
        <v>193813</v>
      </c>
      <c r="J61" s="165">
        <v>6.9</v>
      </c>
      <c r="K61" s="166">
        <v>30</v>
      </c>
      <c r="L61" s="273"/>
      <c r="M61" s="284"/>
      <c r="N61" s="283"/>
      <c r="O61" s="283"/>
      <c r="P61" s="283"/>
      <c r="Q61" s="283"/>
      <c r="R61" s="283"/>
      <c r="S61" s="283"/>
      <c r="T61" s="283"/>
    </row>
    <row r="62" spans="1:20" s="270" customFormat="1" ht="10.15" customHeight="1">
      <c r="A62" s="271">
        <v>2022</v>
      </c>
      <c r="B62" s="272"/>
      <c r="C62" s="136">
        <v>1238565</v>
      </c>
      <c r="D62" s="163">
        <v>69.599999999999994</v>
      </c>
      <c r="E62" s="136">
        <v>210690</v>
      </c>
      <c r="F62" s="163">
        <v>123.3</v>
      </c>
      <c r="G62" s="136">
        <v>2330567</v>
      </c>
      <c r="H62" s="137">
        <v>61.3</v>
      </c>
      <c r="I62" s="136">
        <v>407763</v>
      </c>
      <c r="J62" s="163">
        <v>110.4</v>
      </c>
      <c r="K62" s="138">
        <v>42.8</v>
      </c>
      <c r="L62" s="273"/>
      <c r="M62" s="278"/>
      <c r="O62" s="279"/>
      <c r="R62" s="277"/>
    </row>
    <row r="63" spans="1:20" s="270" customFormat="1" ht="10.15" customHeight="1">
      <c r="A63" s="271">
        <v>2023</v>
      </c>
      <c r="B63" s="272"/>
      <c r="C63" s="136">
        <v>1377166</v>
      </c>
      <c r="D63" s="163">
        <v>11.2</v>
      </c>
      <c r="E63" s="136">
        <v>257610</v>
      </c>
      <c r="F63" s="163">
        <v>22.3</v>
      </c>
      <c r="G63" s="136">
        <v>2549256</v>
      </c>
      <c r="H63" s="137">
        <v>9.4</v>
      </c>
      <c r="I63" s="136">
        <v>481125</v>
      </c>
      <c r="J63" s="163">
        <v>18</v>
      </c>
      <c r="K63" s="138">
        <v>44.3</v>
      </c>
      <c r="L63" s="273"/>
      <c r="M63" s="278"/>
      <c r="O63" s="279"/>
      <c r="R63" s="277"/>
    </row>
    <row r="64" spans="1:20" s="270" customFormat="1" ht="10.15" customHeight="1">
      <c r="A64" s="271">
        <v>2024</v>
      </c>
      <c r="B64" s="272"/>
      <c r="C64" s="136">
        <f>C16+C40</f>
        <v>1426256</v>
      </c>
      <c r="D64" s="163">
        <v>3.6</v>
      </c>
      <c r="E64" s="136">
        <f>E16+E40</f>
        <v>270972</v>
      </c>
      <c r="F64" s="163">
        <v>5.2</v>
      </c>
      <c r="G64" s="136">
        <f>G16+G40</f>
        <v>2604422</v>
      </c>
      <c r="H64" s="137">
        <v>2.2000000000000002</v>
      </c>
      <c r="I64" s="136">
        <f>I16+I40</f>
        <v>507852</v>
      </c>
      <c r="J64" s="163">
        <v>5.6</v>
      </c>
      <c r="K64" s="138">
        <v>43.5</v>
      </c>
      <c r="L64" s="273"/>
      <c r="M64" s="278"/>
      <c r="O64" s="279"/>
      <c r="R64" s="277"/>
    </row>
    <row r="65" spans="1:19" s="270" customFormat="1" ht="10.15" customHeight="1">
      <c r="A65" s="271">
        <v>2025</v>
      </c>
      <c r="B65" s="272" t="s">
        <v>334</v>
      </c>
      <c r="C65" s="136">
        <v>404769</v>
      </c>
      <c r="D65" s="163">
        <v>0.2</v>
      </c>
      <c r="E65" s="136">
        <v>67061</v>
      </c>
      <c r="F65" s="163">
        <v>2.9</v>
      </c>
      <c r="G65" s="136">
        <v>729625</v>
      </c>
      <c r="H65" s="137">
        <v>-0.1</v>
      </c>
      <c r="I65" s="136">
        <v>129065</v>
      </c>
      <c r="J65" s="163">
        <v>5.4</v>
      </c>
      <c r="K65" s="138">
        <v>36.9</v>
      </c>
      <c r="L65" s="273"/>
      <c r="M65" s="278"/>
      <c r="O65" s="279"/>
      <c r="R65" s="277"/>
    </row>
    <row r="66" spans="1:19" s="270" customFormat="1" ht="8.4499999999999993" customHeight="1">
      <c r="A66" s="271"/>
      <c r="B66" s="272" t="s">
        <v>10</v>
      </c>
      <c r="C66" s="136">
        <f>C42+C18</f>
        <v>88777</v>
      </c>
      <c r="D66" s="137">
        <v>10.9</v>
      </c>
      <c r="E66" s="136">
        <f>E42+E18</f>
        <v>13995</v>
      </c>
      <c r="F66" s="163">
        <v>8.6</v>
      </c>
      <c r="G66" s="136">
        <f>G42+G18</f>
        <v>154891</v>
      </c>
      <c r="H66" s="137">
        <v>9.9</v>
      </c>
      <c r="I66" s="136">
        <f>I42+I18</f>
        <v>27333</v>
      </c>
      <c r="J66" s="137">
        <v>12.9</v>
      </c>
      <c r="K66" s="138">
        <v>30.6</v>
      </c>
      <c r="L66" s="273"/>
      <c r="M66" s="284"/>
      <c r="N66" s="283"/>
      <c r="O66" s="283"/>
      <c r="P66" s="283"/>
      <c r="Q66" s="283"/>
      <c r="R66" s="283"/>
      <c r="S66" s="283"/>
    </row>
    <row r="67" spans="1:19" s="270" customFormat="1" ht="8.4499999999999993" customHeight="1">
      <c r="A67" s="280"/>
      <c r="B67" s="272" t="s">
        <v>11</v>
      </c>
      <c r="C67" s="136">
        <v>91445</v>
      </c>
      <c r="D67" s="165">
        <v>-4.3</v>
      </c>
      <c r="E67" s="136">
        <v>14546</v>
      </c>
      <c r="F67" s="163">
        <v>-4.5</v>
      </c>
      <c r="G67" s="136">
        <v>162717</v>
      </c>
      <c r="H67" s="165">
        <v>-6.5</v>
      </c>
      <c r="I67" s="136">
        <v>28651</v>
      </c>
      <c r="J67" s="165">
        <v>-3.2</v>
      </c>
      <c r="K67" s="166">
        <v>35.299999999999997</v>
      </c>
      <c r="L67" s="273"/>
      <c r="M67" s="284"/>
    </row>
    <row r="68" spans="1:19" s="270" customFormat="1" ht="8.4499999999999993" customHeight="1">
      <c r="A68" s="280"/>
      <c r="B68" s="272" t="s">
        <v>12</v>
      </c>
      <c r="C68" s="136">
        <v>110072</v>
      </c>
      <c r="D68" s="163">
        <v>-2</v>
      </c>
      <c r="E68" s="136">
        <v>17566</v>
      </c>
      <c r="F68" s="163">
        <v>8.3000000000000007</v>
      </c>
      <c r="G68" s="136">
        <v>196701</v>
      </c>
      <c r="H68" s="165">
        <v>-4.8</v>
      </c>
      <c r="I68" s="136">
        <v>33699</v>
      </c>
      <c r="J68" s="163">
        <v>9.6999999999999993</v>
      </c>
      <c r="K68" s="166">
        <v>38.4</v>
      </c>
      <c r="L68" s="273"/>
      <c r="M68" s="284"/>
    </row>
    <row r="69" spans="1:19" s="270" customFormat="1" ht="8.4499999999999993" customHeight="1">
      <c r="A69" s="280"/>
      <c r="B69" s="272" t="s">
        <v>13</v>
      </c>
      <c r="C69" s="136">
        <v>114543</v>
      </c>
      <c r="D69" s="163">
        <v>-1.2</v>
      </c>
      <c r="E69" s="136">
        <v>20962</v>
      </c>
      <c r="F69" s="163">
        <v>0.5</v>
      </c>
      <c r="G69" s="136">
        <v>215232</v>
      </c>
      <c r="H69" s="163">
        <v>3</v>
      </c>
      <c r="I69" s="136">
        <v>39476</v>
      </c>
      <c r="J69" s="163">
        <v>4</v>
      </c>
      <c r="K69" s="166">
        <v>43.3</v>
      </c>
      <c r="L69" s="273"/>
    </row>
    <row r="70" spans="1:19" s="270" customFormat="1" ht="8.4499999999999993" customHeight="1">
      <c r="A70" s="280"/>
      <c r="B70" s="272" t="s">
        <v>14</v>
      </c>
      <c r="C70" s="136"/>
      <c r="D70" s="163"/>
      <c r="E70" s="136"/>
      <c r="F70" s="163"/>
      <c r="G70" s="136"/>
      <c r="H70" s="163"/>
      <c r="I70" s="136"/>
      <c r="J70" s="163"/>
      <c r="K70" s="166"/>
      <c r="L70" s="273"/>
    </row>
    <row r="71" spans="1:19" s="270" customFormat="1" ht="8.4499999999999993" customHeight="1">
      <c r="A71" s="280"/>
      <c r="B71" s="272" t="s">
        <v>15</v>
      </c>
      <c r="C71" s="136"/>
      <c r="D71" s="165"/>
      <c r="E71" s="136"/>
      <c r="F71" s="163"/>
      <c r="G71" s="136"/>
      <c r="H71" s="165"/>
      <c r="I71" s="136"/>
      <c r="J71" s="163"/>
      <c r="K71" s="166"/>
      <c r="L71" s="273"/>
    </row>
    <row r="72" spans="1:19" s="270" customFormat="1" ht="8.4499999999999993" customHeight="1">
      <c r="A72" s="280"/>
      <c r="B72" s="272" t="s">
        <v>16</v>
      </c>
      <c r="C72" s="136"/>
      <c r="D72" s="137"/>
      <c r="E72" s="136"/>
      <c r="F72" s="137"/>
      <c r="G72" s="136"/>
      <c r="H72" s="137"/>
      <c r="I72" s="136"/>
      <c r="J72" s="137"/>
      <c r="K72" s="138"/>
      <c r="L72" s="273"/>
    </row>
    <row r="73" spans="1:19" s="270" customFormat="1" ht="8.4499999999999993" customHeight="1">
      <c r="A73" s="280"/>
      <c r="B73" s="272" t="s">
        <v>17</v>
      </c>
      <c r="C73" s="136"/>
      <c r="D73" s="137"/>
      <c r="E73" s="136"/>
      <c r="F73" s="137"/>
      <c r="G73" s="136"/>
      <c r="H73" s="137"/>
      <c r="I73" s="136"/>
      <c r="J73" s="137"/>
      <c r="K73" s="138"/>
      <c r="L73" s="273"/>
    </row>
    <row r="74" spans="1:19" s="270" customFormat="1" ht="8.4499999999999993" customHeight="1">
      <c r="A74" s="280"/>
      <c r="B74" s="272" t="s">
        <v>18</v>
      </c>
      <c r="C74" s="136"/>
      <c r="D74" s="137"/>
      <c r="E74" s="136"/>
      <c r="F74" s="137"/>
      <c r="G74" s="136"/>
      <c r="H74" s="137"/>
      <c r="I74" s="136"/>
      <c r="J74" s="137"/>
      <c r="K74" s="138"/>
      <c r="L74" s="273"/>
    </row>
    <row r="75" spans="1:19" s="270" customFormat="1" ht="8.4499999999999993" customHeight="1">
      <c r="A75" s="280"/>
      <c r="B75" s="272" t="s">
        <v>19</v>
      </c>
      <c r="C75" s="136"/>
      <c r="D75" s="137"/>
      <c r="E75" s="136"/>
      <c r="F75" s="137"/>
      <c r="G75" s="136"/>
      <c r="H75" s="137"/>
      <c r="I75" s="136"/>
      <c r="J75" s="137"/>
      <c r="K75" s="138"/>
      <c r="L75" s="273"/>
    </row>
    <row r="76" spans="1:19" s="270" customFormat="1" ht="8.4499999999999993" customHeight="1">
      <c r="A76" s="280"/>
      <c r="B76" s="272" t="s">
        <v>20</v>
      </c>
      <c r="C76" s="136"/>
      <c r="D76" s="137"/>
      <c r="E76" s="136"/>
      <c r="F76" s="137"/>
      <c r="G76" s="136"/>
      <c r="H76" s="137"/>
      <c r="I76" s="136"/>
      <c r="J76" s="137"/>
      <c r="K76" s="138"/>
      <c r="L76" s="273"/>
    </row>
    <row r="77" spans="1:19" s="270" customFormat="1" ht="8.4499999999999993" customHeight="1">
      <c r="A77" s="280"/>
      <c r="B77" s="272" t="s">
        <v>21</v>
      </c>
      <c r="C77" s="136"/>
      <c r="D77" s="163"/>
      <c r="E77" s="136"/>
      <c r="F77" s="163"/>
      <c r="G77" s="136"/>
      <c r="H77" s="137"/>
      <c r="I77" s="136"/>
      <c r="J77" s="163"/>
      <c r="K77" s="138"/>
      <c r="L77" s="273"/>
    </row>
    <row r="78" spans="1:19" ht="8.4499999999999993" customHeight="1">
      <c r="A78" s="291" t="s">
        <v>37</v>
      </c>
      <c r="B78" s="291"/>
      <c r="C78" s="292"/>
      <c r="D78" s="293"/>
      <c r="E78" s="292"/>
      <c r="F78" s="293"/>
      <c r="G78" s="292"/>
      <c r="H78" s="293"/>
      <c r="I78" s="292"/>
      <c r="J78" s="293"/>
      <c r="K78" s="294"/>
      <c r="L78" s="294"/>
    </row>
    <row r="79" spans="1:19" ht="20.100000000000001" customHeight="1">
      <c r="A79" s="463" t="s">
        <v>345</v>
      </c>
      <c r="B79" s="464"/>
      <c r="C79" s="464"/>
      <c r="D79" s="464"/>
      <c r="E79" s="464"/>
      <c r="F79" s="464"/>
      <c r="G79" s="464"/>
      <c r="H79" s="464"/>
      <c r="I79" s="464"/>
      <c r="J79" s="464"/>
      <c r="K79" s="464"/>
      <c r="L79" s="295"/>
    </row>
    <row r="82" spans="3:12" ht="9" customHeight="1">
      <c r="C82" s="296"/>
      <c r="D82" s="296"/>
      <c r="E82" s="296"/>
      <c r="F82" s="296"/>
      <c r="G82" s="296"/>
      <c r="H82" s="296"/>
      <c r="I82" s="296"/>
      <c r="J82" s="296"/>
      <c r="K82" s="296"/>
      <c r="L82" s="296"/>
    </row>
  </sheetData>
  <mergeCells count="14">
    <mergeCell ref="E4:E5"/>
    <mergeCell ref="G4:G5"/>
    <mergeCell ref="I4:I5"/>
    <mergeCell ref="A79:K79"/>
    <mergeCell ref="A1:K1"/>
    <mergeCell ref="A2:B5"/>
    <mergeCell ref="C2:F2"/>
    <mergeCell ref="G2:J2"/>
    <mergeCell ref="K2:K4"/>
    <mergeCell ref="C3:D3"/>
    <mergeCell ref="E3:F3"/>
    <mergeCell ref="G3:H3"/>
    <mergeCell ref="I3:J3"/>
    <mergeCell ref="C4:C5"/>
  </mergeCells>
  <conditionalFormatting sqref="D78 F78 H78 J78 D54 J54 F54 H54 D30 J30 F30 H30 H8 F8 J8 D8 H32:H33 F32:F33 J32:J33 D32:D33 H56:H58 F56:F58 J56:J58 D56:D58">
    <cfRule type="cellIs" dxfId="204" priority="80" stopIfTrue="1" operator="notBetween">
      <formula>-200</formula>
      <formula>200</formula>
    </cfRule>
  </conditionalFormatting>
  <conditionalFormatting sqref="D9 F9 H9 J9">
    <cfRule type="cellIs" dxfId="203" priority="78" stopIfTrue="1" operator="notBetween">
      <formula>-200</formula>
      <formula>200</formula>
    </cfRule>
  </conditionalFormatting>
  <conditionalFormatting sqref="D10 F10 H10 J10">
    <cfRule type="cellIs" dxfId="202" priority="75" stopIfTrue="1" operator="notBetween">
      <formula>-200</formula>
      <formula>200</formula>
    </cfRule>
  </conditionalFormatting>
  <conditionalFormatting sqref="H34 F34 J34 D34">
    <cfRule type="cellIs" dxfId="201" priority="77" stopIfTrue="1" operator="notBetween">
      <formula>-200</formula>
      <formula>200</formula>
    </cfRule>
  </conditionalFormatting>
  <conditionalFormatting sqref="H33 F33 J33 D33">
    <cfRule type="cellIs" dxfId="200" priority="74" stopIfTrue="1" operator="notBetween">
      <formula>-200</formula>
      <formula>200</formula>
    </cfRule>
  </conditionalFormatting>
  <conditionalFormatting sqref="D58 F58 H58 J58">
    <cfRule type="cellIs" dxfId="199" priority="72" stopIfTrue="1" operator="notBetween">
      <formula>-200</formula>
      <formula>200</formula>
    </cfRule>
  </conditionalFormatting>
  <conditionalFormatting sqref="D34 F34 H34 J34">
    <cfRule type="cellIs" dxfId="198" priority="73" stopIfTrue="1" operator="notBetween">
      <formula>-200</formula>
      <formula>200</formula>
    </cfRule>
  </conditionalFormatting>
  <conditionalFormatting sqref="K11 H11 F11 D11">
    <cfRule type="cellIs" dxfId="197" priority="70" stopIfTrue="1" operator="notBetween">
      <formula>-200</formula>
      <formula>200</formula>
    </cfRule>
  </conditionalFormatting>
  <conditionalFormatting sqref="D59 F59 H59 J59">
    <cfRule type="cellIs" dxfId="196" priority="66" stopIfTrue="1" operator="notBetween">
      <formula>-200</formula>
      <formula>200</formula>
    </cfRule>
  </conditionalFormatting>
  <conditionalFormatting sqref="J11">
    <cfRule type="cellIs" dxfId="195" priority="71" stopIfTrue="1" operator="notBetween">
      <formula>-200</formula>
      <formula>200</formula>
    </cfRule>
  </conditionalFormatting>
  <conditionalFormatting sqref="D35 F35 H35 J35">
    <cfRule type="cellIs" dxfId="194" priority="68" stopIfTrue="1" operator="notBetween">
      <formula>-200</formula>
      <formula>200</formula>
    </cfRule>
  </conditionalFormatting>
  <conditionalFormatting sqref="H35 F35 J35 D35">
    <cfRule type="cellIs" dxfId="193" priority="69" stopIfTrue="1" operator="notBetween">
      <formula>-200</formula>
      <formula>200</formula>
    </cfRule>
  </conditionalFormatting>
  <conditionalFormatting sqref="H59 F59 J59 D59">
    <cfRule type="cellIs" dxfId="192" priority="67" stopIfTrue="1" operator="notBetween">
      <formula>-200</formula>
      <formula>200</formula>
    </cfRule>
  </conditionalFormatting>
  <conditionalFormatting sqref="D24 J24 F24 H24">
    <cfRule type="cellIs" dxfId="191" priority="65" stopIfTrue="1" operator="notBetween">
      <formula>-200</formula>
      <formula>200</formula>
    </cfRule>
  </conditionalFormatting>
  <conditionalFormatting sqref="D48 J48 F48 H48">
    <cfRule type="cellIs" dxfId="190" priority="64" stopIfTrue="1" operator="notBetween">
      <formula>-200</formula>
      <formula>200</formula>
    </cfRule>
  </conditionalFormatting>
  <conditionalFormatting sqref="D72 J72 F72 H72">
    <cfRule type="cellIs" dxfId="189" priority="63" stopIfTrue="1" operator="notBetween">
      <formula>-200</formula>
      <formula>200</formula>
    </cfRule>
  </conditionalFormatting>
  <conditionalFormatting sqref="D25 J25 F25 H25">
    <cfRule type="cellIs" dxfId="188" priority="62" stopIfTrue="1" operator="notBetween">
      <formula>-200</formula>
      <formula>200</formula>
    </cfRule>
  </conditionalFormatting>
  <conditionalFormatting sqref="D49 J49 F49 H49">
    <cfRule type="cellIs" dxfId="187" priority="61" stopIfTrue="1" operator="notBetween">
      <formula>-200</formula>
      <formula>200</formula>
    </cfRule>
  </conditionalFormatting>
  <conditionalFormatting sqref="D73 J73 F73 H73">
    <cfRule type="cellIs" dxfId="186" priority="60" stopIfTrue="1" operator="notBetween">
      <formula>-200</formula>
      <formula>200</formula>
    </cfRule>
  </conditionalFormatting>
  <conditionalFormatting sqref="D26 F26">
    <cfRule type="cellIs" dxfId="185" priority="59" stopIfTrue="1" operator="notBetween">
      <formula>-200</formula>
      <formula>200</formula>
    </cfRule>
  </conditionalFormatting>
  <conditionalFormatting sqref="D50 J50 F50 H50">
    <cfRule type="cellIs" dxfId="184" priority="58" stopIfTrue="1" operator="notBetween">
      <formula>-200</formula>
      <formula>200</formula>
    </cfRule>
  </conditionalFormatting>
  <conditionalFormatting sqref="D74 J74 F74 H74">
    <cfRule type="cellIs" dxfId="183" priority="57" stopIfTrue="1" operator="notBetween">
      <formula>-200</formula>
      <formula>200</formula>
    </cfRule>
  </conditionalFormatting>
  <conditionalFormatting sqref="D27 J27 F27 H27">
    <cfRule type="cellIs" dxfId="182" priority="56" stopIfTrue="1" operator="notBetween">
      <formula>-200</formula>
      <formula>200</formula>
    </cfRule>
  </conditionalFormatting>
  <conditionalFormatting sqref="J51 F51 H51 D51:D52">
    <cfRule type="cellIs" dxfId="181" priority="55" stopIfTrue="1" operator="notBetween">
      <formula>-200</formula>
      <formula>200</formula>
    </cfRule>
  </conditionalFormatting>
  <conditionalFormatting sqref="D75:D76 F75:F76 H75:H76 J75:J76">
    <cfRule type="cellIs" dxfId="180" priority="54" stopIfTrue="1" operator="notBetween">
      <formula>-200</formula>
      <formula>200</formula>
    </cfRule>
  </conditionalFormatting>
  <conditionalFormatting sqref="J52 F52 H52">
    <cfRule type="cellIs" dxfId="179" priority="52" stopIfTrue="1" operator="notBetween">
      <formula>-200</formula>
      <formula>200</formula>
    </cfRule>
  </conditionalFormatting>
  <conditionalFormatting sqref="H29">
    <cfRule type="cellIs" dxfId="178" priority="50" stopIfTrue="1" operator="notBetween">
      <formula>-200</formula>
      <formula>200</formula>
    </cfRule>
  </conditionalFormatting>
  <conditionalFormatting sqref="J53 H53 F53">
    <cfRule type="cellIs" dxfId="177" priority="49" stopIfTrue="1" operator="notBetween">
      <formula>-200</formula>
      <formula>200</formula>
    </cfRule>
  </conditionalFormatting>
  <conditionalFormatting sqref="H77">
    <cfRule type="cellIs" dxfId="176" priority="48" stopIfTrue="1" operator="notBetween">
      <formula>-200</formula>
      <formula>200</formula>
    </cfRule>
  </conditionalFormatting>
  <conditionalFormatting sqref="J12:J13 H12:H13 F12:F13 D12:D13">
    <cfRule type="cellIs" dxfId="175" priority="47" stopIfTrue="1" operator="notBetween">
      <formula>-200</formula>
      <formula>200</formula>
    </cfRule>
  </conditionalFormatting>
  <conditionalFormatting sqref="D18 H18 J18">
    <cfRule type="cellIs" dxfId="174" priority="46" stopIfTrue="1" operator="notBetween">
      <formula>-200</formula>
      <formula>200</formula>
    </cfRule>
  </conditionalFormatting>
  <conditionalFormatting sqref="D42 F42 H42 J42">
    <cfRule type="cellIs" dxfId="173" priority="45" stopIfTrue="1" operator="notBetween">
      <formula>-200</formula>
      <formula>200</formula>
    </cfRule>
  </conditionalFormatting>
  <conditionalFormatting sqref="D36:D37 F36:F37 H36:H37 J36:J37">
    <cfRule type="cellIs" dxfId="172" priority="44" stopIfTrue="1" operator="notBetween">
      <formula>-200</formula>
      <formula>200</formula>
    </cfRule>
  </conditionalFormatting>
  <conditionalFormatting sqref="D60:D61 H60:H61 J60:J61 F60:F61">
    <cfRule type="cellIs" dxfId="171" priority="43" stopIfTrue="1" operator="notBetween">
      <formula>-200</formula>
      <formula>200</formula>
    </cfRule>
  </conditionalFormatting>
  <conditionalFormatting sqref="D19 H19">
    <cfRule type="cellIs" dxfId="170" priority="42" stopIfTrue="1" operator="notBetween">
      <formula>-200</formula>
      <formula>200</formula>
    </cfRule>
  </conditionalFormatting>
  <conditionalFormatting sqref="J43 H43 F43 D43">
    <cfRule type="cellIs" dxfId="169" priority="41" stopIfTrue="1" operator="notBetween">
      <formula>-200</formula>
      <formula>200</formula>
    </cfRule>
  </conditionalFormatting>
  <conditionalFormatting sqref="H20">
    <cfRule type="cellIs" dxfId="168" priority="40" stopIfTrue="1" operator="notBetween">
      <formula>-200</formula>
      <formula>200</formula>
    </cfRule>
  </conditionalFormatting>
  <conditionalFormatting sqref="J44 H44 F44 D44">
    <cfRule type="cellIs" dxfId="167" priority="39" stopIfTrue="1" operator="notBetween">
      <formula>-200</formula>
      <formula>200</formula>
    </cfRule>
  </conditionalFormatting>
  <conditionalFormatting sqref="J46 F46 H46">
    <cfRule type="cellIs" dxfId="166" priority="35" stopIfTrue="1" operator="notBetween">
      <formula>-200</formula>
      <formula>200</formula>
    </cfRule>
  </conditionalFormatting>
  <conditionalFormatting sqref="D23 H23">
    <cfRule type="cellIs" dxfId="165" priority="34" stopIfTrue="1" operator="notBetween">
      <formula>-200</formula>
      <formula>200</formula>
    </cfRule>
  </conditionalFormatting>
  <conditionalFormatting sqref="H14:H16">
    <cfRule type="cellIs" dxfId="164" priority="33" stopIfTrue="1" operator="notBetween">
      <formula>-200</formula>
      <formula>200</formula>
    </cfRule>
  </conditionalFormatting>
  <conditionalFormatting sqref="D47 J47 F47 H47">
    <cfRule type="cellIs" dxfId="163" priority="32" stopIfTrue="1" operator="notBetween">
      <formula>-200</formula>
      <formula>200</formula>
    </cfRule>
  </conditionalFormatting>
  <conditionalFormatting sqref="D38:D40 F38:F40 H38:H40 J38:J40">
    <cfRule type="cellIs" dxfId="162" priority="31" stopIfTrue="1" operator="notBetween">
      <formula>-200</formula>
      <formula>200</formula>
    </cfRule>
  </conditionalFormatting>
  <conditionalFormatting sqref="D71 H68 H71">
    <cfRule type="cellIs" dxfId="161" priority="30" stopIfTrue="1" operator="notBetween">
      <formula>-200</formula>
      <formula>200</formula>
    </cfRule>
  </conditionalFormatting>
  <conditionalFormatting sqref="D67 J67 H67">
    <cfRule type="cellIs" dxfId="160" priority="28" stopIfTrue="1" operator="notBetween">
      <formula>-200</formula>
      <formula>200</formula>
    </cfRule>
  </conditionalFormatting>
  <conditionalFormatting sqref="D66 J66 H66">
    <cfRule type="cellIs" dxfId="159" priority="27" stopIfTrue="1" operator="notBetween">
      <formula>-200</formula>
      <formula>200</formula>
    </cfRule>
  </conditionalFormatting>
  <conditionalFormatting sqref="H62:H65">
    <cfRule type="cellIs" dxfId="158" priority="26" stopIfTrue="1" operator="notBetween">
      <formula>-200</formula>
      <formula>200</formula>
    </cfRule>
  </conditionalFormatting>
  <conditionalFormatting sqref="J28 H28 F28 D28">
    <cfRule type="cellIs" dxfId="157" priority="4" stopIfTrue="1" operator="notBetween">
      <formula>-200</formula>
      <formula>200</formula>
    </cfRule>
  </conditionalFormatting>
  <conditionalFormatting sqref="H26 J26">
    <cfRule type="cellIs" dxfId="156" priority="3" stopIfTrue="1" operator="notBetween">
      <formula>-200</formula>
      <formula>200</formula>
    </cfRule>
  </conditionalFormatting>
  <conditionalFormatting sqref="D17 H17 J17">
    <cfRule type="cellIs" dxfId="155" priority="2" stopIfTrue="1" operator="notBetween">
      <formula>-200</formula>
      <formula>200</formula>
    </cfRule>
  </conditionalFormatting>
  <conditionalFormatting sqref="D41 F41 H41 J41">
    <cfRule type="cellIs" dxfId="154"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scale="9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4" t="s">
        <v>272</v>
      </c>
      <c r="B1" s="474"/>
      <c r="C1" s="474"/>
      <c r="D1" s="474"/>
      <c r="E1" s="474"/>
      <c r="F1" s="474"/>
      <c r="G1" s="474"/>
      <c r="H1" s="474"/>
      <c r="I1" s="474"/>
      <c r="J1" s="474"/>
      <c r="K1" s="474"/>
      <c r="L1" s="372" t="s">
        <v>28</v>
      </c>
    </row>
    <row r="2" spans="1:14" ht="12.2" customHeight="1">
      <c r="A2" s="475" t="s">
        <v>273</v>
      </c>
      <c r="B2" s="477" t="s">
        <v>383</v>
      </c>
      <c r="C2" s="477"/>
      <c r="D2" s="477"/>
      <c r="E2" s="477"/>
      <c r="F2" s="477"/>
      <c r="G2" s="477" t="s">
        <v>384</v>
      </c>
      <c r="H2" s="477"/>
      <c r="I2" s="477"/>
      <c r="J2" s="477"/>
      <c r="K2" s="478"/>
      <c r="N2" s="431"/>
    </row>
    <row r="3" spans="1:14" ht="12.2" customHeight="1">
      <c r="A3" s="476"/>
      <c r="B3" s="477" t="s">
        <v>2</v>
      </c>
      <c r="C3" s="477"/>
      <c r="D3" s="477" t="s">
        <v>3</v>
      </c>
      <c r="E3" s="477"/>
      <c r="F3" s="479" t="s">
        <v>367</v>
      </c>
      <c r="G3" s="477" t="s">
        <v>368</v>
      </c>
      <c r="H3" s="477"/>
      <c r="I3" s="477" t="s">
        <v>3</v>
      </c>
      <c r="J3" s="477"/>
      <c r="K3" s="481" t="s">
        <v>367</v>
      </c>
    </row>
    <row r="4" spans="1:14" ht="48.2" customHeight="1">
      <c r="A4" s="476"/>
      <c r="B4" s="479" t="s">
        <v>0</v>
      </c>
      <c r="C4" s="374" t="s">
        <v>101</v>
      </c>
      <c r="D4" s="479" t="s">
        <v>0</v>
      </c>
      <c r="E4" s="374" t="s">
        <v>101</v>
      </c>
      <c r="F4" s="480"/>
      <c r="G4" s="479" t="s">
        <v>0</v>
      </c>
      <c r="H4" s="374" t="s">
        <v>101</v>
      </c>
      <c r="I4" s="479" t="s">
        <v>0</v>
      </c>
      <c r="J4" s="374" t="s">
        <v>101</v>
      </c>
      <c r="K4" s="482"/>
    </row>
    <row r="5" spans="1:14" ht="12.2" customHeight="1">
      <c r="A5" s="476"/>
      <c r="B5" s="480"/>
      <c r="C5" s="375" t="s">
        <v>24</v>
      </c>
      <c r="D5" s="480"/>
      <c r="E5" s="375" t="s">
        <v>24</v>
      </c>
      <c r="F5" s="375" t="s">
        <v>1</v>
      </c>
      <c r="G5" s="480"/>
      <c r="H5" s="375" t="s">
        <v>24</v>
      </c>
      <c r="I5" s="480"/>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83" t="s">
        <v>4</v>
      </c>
      <c r="C7" s="483"/>
      <c r="D7" s="483"/>
      <c r="E7" s="483"/>
      <c r="F7" s="483"/>
      <c r="G7" s="483"/>
      <c r="H7" s="483"/>
      <c r="I7" s="483"/>
      <c r="J7" s="483"/>
      <c r="K7" s="483"/>
      <c r="N7" s="380"/>
    </row>
    <row r="8" spans="1:14" ht="9.75" customHeight="1">
      <c r="A8" s="381" t="s">
        <v>41</v>
      </c>
      <c r="B8" s="183">
        <v>105374</v>
      </c>
      <c r="C8" s="382">
        <v>1</v>
      </c>
      <c r="D8" s="181">
        <v>206082</v>
      </c>
      <c r="E8" s="382">
        <v>4.8</v>
      </c>
      <c r="F8" s="184">
        <v>2</v>
      </c>
      <c r="G8" s="181">
        <v>367968</v>
      </c>
      <c r="H8" s="382">
        <v>1.5</v>
      </c>
      <c r="I8" s="181">
        <v>698963</v>
      </c>
      <c r="J8" s="382">
        <v>1.1000000000000001</v>
      </c>
      <c r="K8" s="184">
        <v>1.9</v>
      </c>
      <c r="L8" s="383"/>
      <c r="N8" s="384"/>
    </row>
    <row r="9" spans="1:14" ht="9.75" customHeight="1">
      <c r="A9" s="153" t="s">
        <v>9</v>
      </c>
      <c r="B9" s="183">
        <v>84800</v>
      </c>
      <c r="C9" s="382">
        <v>0.9</v>
      </c>
      <c r="D9" s="181">
        <v>167409</v>
      </c>
      <c r="E9" s="382">
        <v>4.5</v>
      </c>
      <c r="F9" s="184">
        <v>2</v>
      </c>
      <c r="G9" s="181">
        <v>303684</v>
      </c>
      <c r="H9" s="382">
        <v>1.4</v>
      </c>
      <c r="I9" s="181">
        <v>576541</v>
      </c>
      <c r="J9" s="382">
        <v>0.3</v>
      </c>
      <c r="K9" s="184">
        <v>1.9</v>
      </c>
    </row>
    <row r="10" spans="1:14" ht="9.75" customHeight="1">
      <c r="A10" s="153" t="s">
        <v>8</v>
      </c>
      <c r="B10" s="183">
        <v>20574</v>
      </c>
      <c r="C10" s="382">
        <v>1.5</v>
      </c>
      <c r="D10" s="181">
        <v>38673</v>
      </c>
      <c r="E10" s="382">
        <v>6.3</v>
      </c>
      <c r="F10" s="184">
        <v>1.9</v>
      </c>
      <c r="G10" s="181">
        <v>64284</v>
      </c>
      <c r="H10" s="382">
        <v>2.4</v>
      </c>
      <c r="I10" s="181">
        <v>122422</v>
      </c>
      <c r="J10" s="382">
        <v>5.5</v>
      </c>
      <c r="K10" s="184">
        <v>1.9</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97851</v>
      </c>
      <c r="C13" s="437">
        <v>-1.5</v>
      </c>
      <c r="D13" s="438">
        <v>180864</v>
      </c>
      <c r="E13" s="437">
        <v>1.7</v>
      </c>
      <c r="F13" s="439">
        <v>1.8</v>
      </c>
      <c r="G13" s="438">
        <v>348261</v>
      </c>
      <c r="H13" s="437">
        <v>0.5</v>
      </c>
      <c r="I13" s="438">
        <v>622147</v>
      </c>
      <c r="J13" s="437">
        <v>-0.4</v>
      </c>
      <c r="K13" s="439">
        <v>1.8</v>
      </c>
    </row>
    <row r="14" spans="1:14" ht="9.75" customHeight="1">
      <c r="A14" s="154" t="s">
        <v>9</v>
      </c>
      <c r="B14" s="436">
        <v>78415</v>
      </c>
      <c r="C14" s="437">
        <v>-2.2000000000000002</v>
      </c>
      <c r="D14" s="438">
        <v>144289</v>
      </c>
      <c r="E14" s="437">
        <v>0.7</v>
      </c>
      <c r="F14" s="439">
        <v>1.8</v>
      </c>
      <c r="G14" s="438">
        <v>286669</v>
      </c>
      <c r="H14" s="437">
        <v>0.1</v>
      </c>
      <c r="I14" s="438">
        <v>505129</v>
      </c>
      <c r="J14" s="437">
        <v>-1.6</v>
      </c>
      <c r="K14" s="439">
        <v>1.8</v>
      </c>
    </row>
    <row r="15" spans="1:14" ht="9.75" customHeight="1">
      <c r="A15" s="154" t="s">
        <v>8</v>
      </c>
      <c r="B15" s="436">
        <v>19436</v>
      </c>
      <c r="C15" s="437">
        <v>1.1000000000000001</v>
      </c>
      <c r="D15" s="440">
        <v>36575</v>
      </c>
      <c r="E15" s="437">
        <v>5.8</v>
      </c>
      <c r="F15" s="439">
        <v>1.9</v>
      </c>
      <c r="G15" s="440">
        <v>61592</v>
      </c>
      <c r="H15" s="437">
        <v>2.6</v>
      </c>
      <c r="I15" s="440">
        <v>117018</v>
      </c>
      <c r="J15" s="437">
        <v>5.2</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61017</v>
      </c>
      <c r="C18" s="382">
        <v>-1.7</v>
      </c>
      <c r="D18" s="181">
        <v>111136</v>
      </c>
      <c r="E18" s="382">
        <v>3.4</v>
      </c>
      <c r="F18" s="184">
        <v>1.8</v>
      </c>
      <c r="G18" s="181">
        <v>220165</v>
      </c>
      <c r="H18" s="382">
        <v>1.9</v>
      </c>
      <c r="I18" s="181">
        <v>383902</v>
      </c>
      <c r="J18" s="382">
        <v>0.5</v>
      </c>
      <c r="K18" s="184">
        <v>1.7</v>
      </c>
    </row>
    <row r="19" spans="1:14" ht="9.75" customHeight="1">
      <c r="A19" s="154" t="s">
        <v>9</v>
      </c>
      <c r="B19" s="183">
        <v>48343</v>
      </c>
      <c r="C19" s="382">
        <v>-2.2999999999999998</v>
      </c>
      <c r="D19" s="181">
        <v>86998</v>
      </c>
      <c r="E19" s="382">
        <v>1.9</v>
      </c>
      <c r="F19" s="184">
        <v>1.8</v>
      </c>
      <c r="G19" s="181">
        <v>180458</v>
      </c>
      <c r="H19" s="382">
        <v>2.2000000000000002</v>
      </c>
      <c r="I19" s="181">
        <v>308617</v>
      </c>
      <c r="J19" s="382">
        <v>-0.6</v>
      </c>
      <c r="K19" s="184">
        <v>1.7</v>
      </c>
    </row>
    <row r="20" spans="1:14" ht="9.75" customHeight="1">
      <c r="A20" s="154" t="s">
        <v>8</v>
      </c>
      <c r="B20" s="183">
        <v>12674</v>
      </c>
      <c r="C20" s="382">
        <v>0.7</v>
      </c>
      <c r="D20" s="181">
        <v>24138</v>
      </c>
      <c r="E20" s="382">
        <v>9.4</v>
      </c>
      <c r="F20" s="184">
        <v>1.9</v>
      </c>
      <c r="G20" s="181">
        <v>39707</v>
      </c>
      <c r="H20" s="382">
        <v>0.8</v>
      </c>
      <c r="I20" s="181">
        <v>75285</v>
      </c>
      <c r="J20" s="382">
        <v>5.0999999999999996</v>
      </c>
      <c r="K20" s="184">
        <v>1.9</v>
      </c>
    </row>
    <row r="21" spans="1:14" ht="4.7" customHeight="1">
      <c r="A21" s="154"/>
      <c r="B21" s="183"/>
      <c r="C21" s="182"/>
      <c r="D21" s="181"/>
      <c r="E21" s="182"/>
      <c r="F21" s="184"/>
      <c r="G21" s="181"/>
      <c r="H21" s="182"/>
      <c r="I21" s="181"/>
      <c r="J21" s="382"/>
      <c r="K21" s="184"/>
    </row>
    <row r="22" spans="1:14" ht="9.75" customHeight="1">
      <c r="A22" s="153" t="s">
        <v>349</v>
      </c>
      <c r="B22" s="452" t="s">
        <v>276</v>
      </c>
      <c r="C22" s="453" t="s">
        <v>276</v>
      </c>
      <c r="D22" s="453" t="s">
        <v>276</v>
      </c>
      <c r="E22" s="453" t="s">
        <v>276</v>
      </c>
      <c r="F22" s="453" t="s">
        <v>276</v>
      </c>
      <c r="G22" s="453" t="s">
        <v>276</v>
      </c>
      <c r="H22" s="453" t="s">
        <v>276</v>
      </c>
      <c r="I22" s="453" t="s">
        <v>276</v>
      </c>
      <c r="J22" s="453" t="s">
        <v>276</v>
      </c>
      <c r="K22" s="453" t="s">
        <v>276</v>
      </c>
      <c r="N22" s="380"/>
    </row>
    <row r="23" spans="1:14" ht="9.75" customHeight="1">
      <c r="A23" s="154" t="s">
        <v>9</v>
      </c>
      <c r="B23" s="452" t="s">
        <v>276</v>
      </c>
      <c r="C23" s="453" t="s">
        <v>276</v>
      </c>
      <c r="D23" s="453" t="s">
        <v>276</v>
      </c>
      <c r="E23" s="453" t="s">
        <v>276</v>
      </c>
      <c r="F23" s="453" t="s">
        <v>276</v>
      </c>
      <c r="G23" s="453" t="s">
        <v>276</v>
      </c>
      <c r="H23" s="453" t="s">
        <v>276</v>
      </c>
      <c r="I23" s="453" t="s">
        <v>276</v>
      </c>
      <c r="J23" s="453" t="s">
        <v>276</v>
      </c>
      <c r="K23" s="453" t="s">
        <v>276</v>
      </c>
    </row>
    <row r="24" spans="1:14" ht="9.75" customHeight="1">
      <c r="A24" s="154" t="s">
        <v>8</v>
      </c>
      <c r="B24" s="452" t="s">
        <v>276</v>
      </c>
      <c r="C24" s="453" t="s">
        <v>276</v>
      </c>
      <c r="D24" s="453" t="s">
        <v>276</v>
      </c>
      <c r="E24" s="453" t="s">
        <v>276</v>
      </c>
      <c r="F24" s="453" t="s">
        <v>276</v>
      </c>
      <c r="G24" s="453" t="s">
        <v>276</v>
      </c>
      <c r="H24" s="453" t="s">
        <v>276</v>
      </c>
      <c r="I24" s="453" t="s">
        <v>276</v>
      </c>
      <c r="J24" s="453" t="s">
        <v>276</v>
      </c>
      <c r="K24" s="453" t="s">
        <v>276</v>
      </c>
    </row>
    <row r="25" spans="1:14">
      <c r="A25" s="385"/>
      <c r="B25" s="181"/>
      <c r="C25" s="182"/>
      <c r="D25" s="181"/>
      <c r="E25" s="182"/>
      <c r="F25" s="184"/>
      <c r="G25" s="181"/>
      <c r="H25" s="182"/>
      <c r="I25" s="181"/>
      <c r="J25" s="382"/>
      <c r="K25" s="184"/>
    </row>
    <row r="26" spans="1:14" ht="13.7" customHeight="1">
      <c r="A26" s="381" t="s">
        <v>369</v>
      </c>
      <c r="B26" s="441">
        <v>7523</v>
      </c>
      <c r="C26" s="411">
        <v>51.581704614144655</v>
      </c>
      <c r="D26" s="441">
        <v>25218</v>
      </c>
      <c r="E26" s="411">
        <v>34.646804420951469</v>
      </c>
      <c r="F26" s="184">
        <v>3.3521201648278613</v>
      </c>
      <c r="G26" s="441">
        <v>19707</v>
      </c>
      <c r="H26" s="411">
        <v>23.11488723683388</v>
      </c>
      <c r="I26" s="441">
        <v>76816</v>
      </c>
      <c r="J26" s="411">
        <v>15.495414223425044</v>
      </c>
      <c r="K26" s="184">
        <v>3.8979042979651899</v>
      </c>
    </row>
    <row r="27" spans="1:14" ht="9.75" customHeight="1">
      <c r="A27" s="153" t="s">
        <v>9</v>
      </c>
      <c r="B27" s="441">
        <v>6385</v>
      </c>
      <c r="C27" s="411">
        <v>63.04902962206333</v>
      </c>
      <c r="D27" s="441">
        <v>23120</v>
      </c>
      <c r="E27" s="411">
        <v>36.796639252115256</v>
      </c>
      <c r="F27" s="184">
        <v>3.6209866875489429</v>
      </c>
      <c r="G27" s="441">
        <v>17015</v>
      </c>
      <c r="H27" s="411">
        <v>28.395713854512508</v>
      </c>
      <c r="I27" s="441">
        <v>71412</v>
      </c>
      <c r="J27" s="411">
        <v>15.800739443471485</v>
      </c>
      <c r="K27" s="184">
        <v>4.1970026447252424</v>
      </c>
    </row>
    <row r="28" spans="1:14" ht="9.75" customHeight="1">
      <c r="A28" s="153" t="s">
        <v>8</v>
      </c>
      <c r="B28" s="441">
        <v>1138</v>
      </c>
      <c r="C28" s="411">
        <v>8.6914995224450848</v>
      </c>
      <c r="D28" s="441">
        <v>2098</v>
      </c>
      <c r="E28" s="411">
        <v>14.770240700218821</v>
      </c>
      <c r="F28" s="184">
        <v>1.8435852372583479</v>
      </c>
      <c r="G28" s="441">
        <v>2692</v>
      </c>
      <c r="H28" s="411">
        <v>-2.2867513611615209</v>
      </c>
      <c r="I28" s="441">
        <v>5404</v>
      </c>
      <c r="J28" s="411">
        <v>11.606774060305654</v>
      </c>
      <c r="K28" s="184">
        <v>2.0074294205052006</v>
      </c>
    </row>
    <row r="29" spans="1:14" ht="5.0999999999999996" customHeight="1">
      <c r="A29" s="386"/>
      <c r="B29" s="181"/>
      <c r="C29" s="382"/>
      <c r="D29" s="181"/>
      <c r="E29" s="388"/>
      <c r="F29" s="184"/>
      <c r="G29" s="181"/>
      <c r="H29" s="390"/>
      <c r="I29" s="181"/>
      <c r="J29" s="391"/>
      <c r="K29" s="184"/>
    </row>
    <row r="30" spans="1:14" ht="9.75" customHeight="1">
      <c r="A30" s="379"/>
      <c r="B30" s="483" t="s">
        <v>5</v>
      </c>
      <c r="C30" s="483"/>
      <c r="D30" s="483"/>
      <c r="E30" s="483"/>
      <c r="F30" s="483"/>
      <c r="G30" s="483"/>
      <c r="H30" s="483"/>
      <c r="I30" s="483"/>
      <c r="J30" s="483"/>
      <c r="K30" s="483"/>
    </row>
    <row r="31" spans="1:14" ht="9.75" customHeight="1">
      <c r="A31" s="381" t="s">
        <v>41</v>
      </c>
      <c r="B31" s="183">
        <v>18899</v>
      </c>
      <c r="C31" s="382">
        <v>4.3</v>
      </c>
      <c r="D31" s="181">
        <v>38698</v>
      </c>
      <c r="E31" s="382">
        <v>13.3</v>
      </c>
      <c r="F31" s="184">
        <v>2</v>
      </c>
      <c r="G31" s="181">
        <v>62659</v>
      </c>
      <c r="H31" s="382">
        <v>0.1</v>
      </c>
      <c r="I31" s="181">
        <v>119302</v>
      </c>
      <c r="J31" s="382">
        <v>2.8</v>
      </c>
      <c r="K31" s="184">
        <v>1.9</v>
      </c>
    </row>
    <row r="32" spans="1:14" ht="9.75" customHeight="1">
      <c r="A32" s="153" t="s">
        <v>9</v>
      </c>
      <c r="B32" s="183">
        <v>17251</v>
      </c>
      <c r="C32" s="382">
        <v>5.7</v>
      </c>
      <c r="D32" s="181">
        <v>35571</v>
      </c>
      <c r="E32" s="382">
        <v>17</v>
      </c>
      <c r="F32" s="184">
        <v>2.1</v>
      </c>
      <c r="G32" s="181">
        <v>56864</v>
      </c>
      <c r="H32" s="382">
        <v>-0.2</v>
      </c>
      <c r="I32" s="181">
        <v>106575</v>
      </c>
      <c r="J32" s="382">
        <v>2.7</v>
      </c>
      <c r="K32" s="184">
        <v>1.9</v>
      </c>
      <c r="L32" s="389"/>
    </row>
    <row r="33" spans="1:16" ht="9.75" customHeight="1">
      <c r="A33" s="153" t="s">
        <v>8</v>
      </c>
      <c r="B33" s="183">
        <v>1648</v>
      </c>
      <c r="C33" s="382">
        <v>-8.4</v>
      </c>
      <c r="D33" s="181">
        <v>3127</v>
      </c>
      <c r="E33" s="371">
        <v>-16.3</v>
      </c>
      <c r="F33" s="184">
        <v>1.9</v>
      </c>
      <c r="G33" s="181">
        <v>5795</v>
      </c>
      <c r="H33" s="382">
        <v>3.6</v>
      </c>
      <c r="I33" s="181">
        <v>12727</v>
      </c>
      <c r="J33" s="382">
        <v>3.6</v>
      </c>
      <c r="K33" s="184">
        <v>2.2000000000000002</v>
      </c>
      <c r="L33" s="389"/>
    </row>
    <row r="34" spans="1:16" ht="5.0999999999999996" customHeight="1">
      <c r="A34" s="153"/>
      <c r="B34" s="183"/>
      <c r="C34" s="182"/>
      <c r="D34" s="181"/>
      <c r="E34" s="182"/>
      <c r="F34" s="184"/>
      <c r="G34" s="181"/>
      <c r="H34" s="182"/>
      <c r="I34" s="181"/>
      <c r="J34" s="382"/>
      <c r="K34" s="184"/>
      <c r="L34" s="389"/>
    </row>
    <row r="35" spans="1:16" ht="9.75" customHeight="1">
      <c r="A35" s="153" t="s">
        <v>346</v>
      </c>
      <c r="B35" s="183"/>
      <c r="C35" s="182"/>
      <c r="D35" s="181"/>
      <c r="E35" s="182"/>
      <c r="F35" s="184"/>
      <c r="G35" s="181"/>
      <c r="H35" s="182"/>
      <c r="I35" s="181"/>
      <c r="J35" s="382"/>
      <c r="K35" s="184"/>
      <c r="L35" s="389"/>
    </row>
    <row r="36" spans="1:16" ht="9.75" customHeight="1">
      <c r="A36" s="153" t="s">
        <v>347</v>
      </c>
      <c r="B36" s="183">
        <v>16692</v>
      </c>
      <c r="C36" s="382">
        <v>0.9</v>
      </c>
      <c r="D36" s="181">
        <v>34368</v>
      </c>
      <c r="E36" s="382">
        <v>10.199999999999999</v>
      </c>
      <c r="F36" s="184">
        <v>2.1</v>
      </c>
      <c r="G36" s="181">
        <v>56508</v>
      </c>
      <c r="H36" s="371">
        <v>-1.6</v>
      </c>
      <c r="I36" s="181">
        <v>107478</v>
      </c>
      <c r="J36" s="382">
        <v>1.4</v>
      </c>
      <c r="K36" s="184">
        <v>1.9</v>
      </c>
      <c r="L36" s="389"/>
    </row>
    <row r="37" spans="1:16" ht="9.75" customHeight="1">
      <c r="A37" s="154" t="s">
        <v>9</v>
      </c>
      <c r="B37" s="183">
        <v>15166</v>
      </c>
      <c r="C37" s="382">
        <v>1.7</v>
      </c>
      <c r="D37" s="181">
        <v>31467</v>
      </c>
      <c r="E37" s="382">
        <v>13.2</v>
      </c>
      <c r="F37" s="184">
        <v>2.1</v>
      </c>
      <c r="G37" s="181">
        <v>51039</v>
      </c>
      <c r="H37" s="382">
        <v>-2.4</v>
      </c>
      <c r="I37" s="181">
        <v>95431</v>
      </c>
      <c r="J37" s="382">
        <v>0.8</v>
      </c>
      <c r="K37" s="184">
        <v>1.9</v>
      </c>
      <c r="L37" s="389"/>
    </row>
    <row r="38" spans="1:16" ht="9.75" customHeight="1">
      <c r="A38" s="154" t="s">
        <v>8</v>
      </c>
      <c r="B38" s="183">
        <v>1526</v>
      </c>
      <c r="C38" s="382">
        <v>-6.4</v>
      </c>
      <c r="D38" s="181">
        <v>2901</v>
      </c>
      <c r="E38" s="371">
        <v>-14.4</v>
      </c>
      <c r="F38" s="184">
        <v>1.9</v>
      </c>
      <c r="G38" s="181">
        <v>5469</v>
      </c>
      <c r="H38" s="371">
        <v>6.3</v>
      </c>
      <c r="I38" s="181">
        <v>12047</v>
      </c>
      <c r="J38" s="382">
        <v>7.1</v>
      </c>
      <c r="K38" s="184">
        <v>2.2000000000000002</v>
      </c>
      <c r="L38" s="389"/>
    </row>
    <row r="39" spans="1:16" ht="5.0999999999999996" customHeight="1">
      <c r="A39" s="153"/>
      <c r="B39" s="183"/>
      <c r="C39" s="182"/>
      <c r="D39" s="181"/>
      <c r="E39" s="182"/>
      <c r="F39" s="184"/>
      <c r="G39" s="181"/>
      <c r="H39" s="182"/>
      <c r="I39" s="181"/>
      <c r="J39" s="382"/>
      <c r="K39" s="184"/>
      <c r="L39" s="389"/>
    </row>
    <row r="40" spans="1:16" ht="9.75" customHeight="1">
      <c r="A40" s="153" t="s">
        <v>350</v>
      </c>
      <c r="B40" s="183"/>
      <c r="C40" s="182"/>
      <c r="D40" s="181"/>
      <c r="E40" s="182"/>
      <c r="F40" s="184"/>
      <c r="G40" s="181"/>
      <c r="H40" s="182"/>
      <c r="I40" s="181"/>
      <c r="J40" s="382"/>
      <c r="K40" s="184"/>
      <c r="L40" s="389"/>
    </row>
    <row r="41" spans="1:16" ht="9.75" customHeight="1">
      <c r="A41" s="153" t="s">
        <v>348</v>
      </c>
      <c r="B41" s="183">
        <v>11580</v>
      </c>
      <c r="C41" s="382">
        <v>2</v>
      </c>
      <c r="D41" s="181">
        <v>21745</v>
      </c>
      <c r="E41" s="382">
        <v>5.2</v>
      </c>
      <c r="F41" s="184">
        <v>1.9</v>
      </c>
      <c r="G41" s="181">
        <v>39059</v>
      </c>
      <c r="H41" s="371">
        <v>-5</v>
      </c>
      <c r="I41" s="181">
        <v>70722</v>
      </c>
      <c r="J41" s="382">
        <v>-2.2999999999999998</v>
      </c>
      <c r="K41" s="184">
        <v>1.8</v>
      </c>
      <c r="L41" s="389"/>
    </row>
    <row r="42" spans="1:16" ht="9.75" customHeight="1">
      <c r="A42" s="154" t="s">
        <v>9</v>
      </c>
      <c r="B42" s="183">
        <v>10448</v>
      </c>
      <c r="C42" s="382">
        <v>3.3</v>
      </c>
      <c r="D42" s="181">
        <v>19547</v>
      </c>
      <c r="E42" s="382">
        <v>7.7</v>
      </c>
      <c r="F42" s="184">
        <v>1.9</v>
      </c>
      <c r="G42" s="181">
        <v>34937</v>
      </c>
      <c r="H42" s="371">
        <v>-6</v>
      </c>
      <c r="I42" s="181">
        <v>61289</v>
      </c>
      <c r="J42" s="382">
        <v>-3.4</v>
      </c>
      <c r="K42" s="184">
        <v>1.8</v>
      </c>
      <c r="L42" s="389"/>
    </row>
    <row r="43" spans="1:16" ht="9.75" customHeight="1">
      <c r="A43" s="154" t="s">
        <v>8</v>
      </c>
      <c r="B43" s="183">
        <v>1132</v>
      </c>
      <c r="C43" s="382">
        <v>-8.3000000000000007</v>
      </c>
      <c r="D43" s="181">
        <v>2198</v>
      </c>
      <c r="E43" s="371">
        <v>-12.6</v>
      </c>
      <c r="F43" s="184">
        <v>1.9</v>
      </c>
      <c r="G43" s="181">
        <v>4122</v>
      </c>
      <c r="H43" s="382">
        <v>4.7</v>
      </c>
      <c r="I43" s="181">
        <v>9433</v>
      </c>
      <c r="J43" s="382">
        <v>5.3</v>
      </c>
      <c r="K43" s="184">
        <v>2.2999999999999998</v>
      </c>
      <c r="L43" s="389"/>
      <c r="P43" s="451"/>
    </row>
    <row r="44" spans="1:16" ht="4.7" customHeight="1">
      <c r="A44" s="153"/>
      <c r="B44" s="183"/>
      <c r="C44" s="182"/>
      <c r="D44" s="181"/>
      <c r="E44" s="182"/>
      <c r="F44" s="184"/>
      <c r="G44" s="181"/>
      <c r="H44" s="182"/>
      <c r="I44" s="181"/>
      <c r="J44" s="382"/>
      <c r="K44" s="184"/>
      <c r="L44" s="389"/>
    </row>
    <row r="45" spans="1:16" ht="9.75" customHeight="1">
      <c r="A45" s="153" t="s">
        <v>349</v>
      </c>
      <c r="B45" s="452" t="s">
        <v>276</v>
      </c>
      <c r="C45" s="453" t="s">
        <v>276</v>
      </c>
      <c r="D45" s="453" t="s">
        <v>276</v>
      </c>
      <c r="E45" s="453" t="s">
        <v>276</v>
      </c>
      <c r="F45" s="453" t="s">
        <v>276</v>
      </c>
      <c r="G45" s="453" t="s">
        <v>276</v>
      </c>
      <c r="H45" s="453" t="s">
        <v>276</v>
      </c>
      <c r="I45" s="453" t="s">
        <v>276</v>
      </c>
      <c r="J45" s="453" t="s">
        <v>276</v>
      </c>
      <c r="K45" s="453" t="s">
        <v>276</v>
      </c>
      <c r="L45" s="389"/>
    </row>
    <row r="46" spans="1:16" ht="9.75" customHeight="1">
      <c r="A46" s="154" t="s">
        <v>9</v>
      </c>
      <c r="B46" s="452" t="s">
        <v>276</v>
      </c>
      <c r="C46" s="453" t="s">
        <v>276</v>
      </c>
      <c r="D46" s="453" t="s">
        <v>276</v>
      </c>
      <c r="E46" s="453" t="s">
        <v>276</v>
      </c>
      <c r="F46" s="453" t="s">
        <v>276</v>
      </c>
      <c r="G46" s="453" t="s">
        <v>276</v>
      </c>
      <c r="H46" s="453" t="s">
        <v>276</v>
      </c>
      <c r="I46" s="453" t="s">
        <v>276</v>
      </c>
      <c r="J46" s="453" t="s">
        <v>276</v>
      </c>
      <c r="K46" s="453" t="s">
        <v>276</v>
      </c>
      <c r="L46" s="389"/>
    </row>
    <row r="47" spans="1:16" ht="9.75" customHeight="1">
      <c r="A47" s="154" t="s">
        <v>8</v>
      </c>
      <c r="B47" s="452" t="s">
        <v>276</v>
      </c>
      <c r="C47" s="453" t="s">
        <v>276</v>
      </c>
      <c r="D47" s="453" t="s">
        <v>276</v>
      </c>
      <c r="E47" s="453" t="s">
        <v>276</v>
      </c>
      <c r="F47" s="453" t="s">
        <v>276</v>
      </c>
      <c r="G47" s="453" t="s">
        <v>276</v>
      </c>
      <c r="H47" s="453" t="s">
        <v>276</v>
      </c>
      <c r="I47" s="453" t="s">
        <v>276</v>
      </c>
      <c r="J47" s="453" t="s">
        <v>276</v>
      </c>
      <c r="K47" s="453" t="s">
        <v>276</v>
      </c>
      <c r="L47" s="389"/>
    </row>
    <row r="48" spans="1:16" ht="5.0999999999999996" customHeight="1">
      <c r="A48" s="153"/>
      <c r="B48" s="181"/>
      <c r="C48" s="182"/>
      <c r="D48" s="181"/>
      <c r="E48" s="182"/>
      <c r="F48" s="184"/>
      <c r="G48" s="181"/>
      <c r="H48" s="182"/>
      <c r="I48" s="181"/>
      <c r="J48" s="382"/>
      <c r="K48" s="184"/>
      <c r="L48" s="389"/>
    </row>
    <row r="49" spans="1:20" ht="9.75" customHeight="1">
      <c r="A49" s="381" t="s">
        <v>369</v>
      </c>
      <c r="B49" s="441">
        <v>2207</v>
      </c>
      <c r="C49" s="411">
        <v>39.155107187894089</v>
      </c>
      <c r="D49" s="441">
        <v>4330</v>
      </c>
      <c r="E49" s="411">
        <v>46.580907244414362</v>
      </c>
      <c r="F49" s="184">
        <v>1.9619392840960579</v>
      </c>
      <c r="G49" s="441">
        <v>6151</v>
      </c>
      <c r="H49" s="411">
        <v>19.552964042759967</v>
      </c>
      <c r="I49" s="441">
        <v>11824</v>
      </c>
      <c r="J49" s="411">
        <v>16.976652156707559</v>
      </c>
      <c r="K49" s="184">
        <v>1.9222890586896439</v>
      </c>
      <c r="L49" s="389"/>
    </row>
    <row r="50" spans="1:20" ht="9.75" customHeight="1">
      <c r="A50" s="153" t="s">
        <v>9</v>
      </c>
      <c r="B50" s="441">
        <v>2085</v>
      </c>
      <c r="C50" s="411">
        <v>47.141848976711373</v>
      </c>
      <c r="D50" s="441">
        <v>4104</v>
      </c>
      <c r="E50" s="411">
        <v>57.301648141050208</v>
      </c>
      <c r="F50" s="184">
        <v>1.9683453237410071</v>
      </c>
      <c r="G50" s="441">
        <v>5825</v>
      </c>
      <c r="H50" s="411">
        <v>24.015328933361715</v>
      </c>
      <c r="I50" s="441">
        <v>11144</v>
      </c>
      <c r="J50" s="411">
        <v>22.853048175504355</v>
      </c>
      <c r="K50" s="184">
        <v>1.9131330472103005</v>
      </c>
      <c r="L50" s="389"/>
    </row>
    <row r="51" spans="1:20" ht="9.75" customHeight="1">
      <c r="A51" s="153" t="s">
        <v>8</v>
      </c>
      <c r="B51" s="441">
        <v>122</v>
      </c>
      <c r="C51" s="411">
        <v>-27.810650887573956</v>
      </c>
      <c r="D51" s="441">
        <v>226</v>
      </c>
      <c r="E51" s="411">
        <v>-34.492753623188406</v>
      </c>
      <c r="F51" s="184">
        <v>1.8524590163934427</v>
      </c>
      <c r="G51" s="441">
        <v>326</v>
      </c>
      <c r="H51" s="411">
        <v>-27.232142857142861</v>
      </c>
      <c r="I51" s="441">
        <v>680</v>
      </c>
      <c r="J51" s="411">
        <v>-34.426229508196727</v>
      </c>
      <c r="K51" s="184">
        <v>2.0858895705521472</v>
      </c>
      <c r="L51" s="389"/>
    </row>
    <row r="52" spans="1:20" ht="5.0999999999999996" customHeight="1">
      <c r="A52" s="386"/>
      <c r="B52" s="181"/>
      <c r="C52" s="182"/>
      <c r="D52" s="181"/>
      <c r="E52" s="432"/>
      <c r="F52" s="433"/>
      <c r="G52" s="181"/>
      <c r="H52" s="182"/>
      <c r="I52" s="181"/>
      <c r="J52" s="447"/>
      <c r="K52" s="433"/>
      <c r="L52" s="389"/>
    </row>
    <row r="53" spans="1:20" ht="9.75" customHeight="1">
      <c r="A53" s="379"/>
      <c r="B53" s="483" t="s">
        <v>6</v>
      </c>
      <c r="C53" s="483"/>
      <c r="D53" s="483"/>
      <c r="E53" s="483"/>
      <c r="F53" s="483"/>
      <c r="G53" s="483"/>
      <c r="H53" s="483"/>
      <c r="I53" s="483"/>
      <c r="J53" s="483"/>
      <c r="K53" s="483"/>
    </row>
    <row r="54" spans="1:20" ht="9.75" customHeight="1">
      <c r="A54" s="381" t="s">
        <v>41</v>
      </c>
      <c r="B54" s="183">
        <v>124273</v>
      </c>
      <c r="C54" s="382">
        <v>1.5</v>
      </c>
      <c r="D54" s="181">
        <v>244780</v>
      </c>
      <c r="E54" s="382">
        <v>6.1</v>
      </c>
      <c r="F54" s="184">
        <v>2</v>
      </c>
      <c r="G54" s="181">
        <v>430627</v>
      </c>
      <c r="H54" s="382">
        <v>1.3</v>
      </c>
      <c r="I54" s="181">
        <v>818265</v>
      </c>
      <c r="J54" s="382">
        <v>1.4</v>
      </c>
      <c r="K54" s="184">
        <v>1.9</v>
      </c>
      <c r="T54" s="449"/>
    </row>
    <row r="55" spans="1:20" ht="9.75" customHeight="1">
      <c r="A55" s="153" t="s">
        <v>9</v>
      </c>
      <c r="B55" s="183">
        <v>102051</v>
      </c>
      <c r="C55" s="382">
        <v>1.7</v>
      </c>
      <c r="D55" s="181">
        <v>202980</v>
      </c>
      <c r="E55" s="382">
        <v>6.5</v>
      </c>
      <c r="F55" s="184">
        <v>2</v>
      </c>
      <c r="G55" s="181">
        <v>360548</v>
      </c>
      <c r="H55" s="382">
        <v>1.1000000000000001</v>
      </c>
      <c r="I55" s="181">
        <v>683116</v>
      </c>
      <c r="J55" s="382">
        <v>0.6</v>
      </c>
      <c r="K55" s="184">
        <v>1.9</v>
      </c>
    </row>
    <row r="56" spans="1:20" ht="9.75" customHeight="1">
      <c r="A56" s="153" t="s">
        <v>8</v>
      </c>
      <c r="B56" s="183">
        <v>22222</v>
      </c>
      <c r="C56" s="382">
        <v>0.7</v>
      </c>
      <c r="D56" s="181">
        <v>41800</v>
      </c>
      <c r="E56" s="382">
        <v>4.2</v>
      </c>
      <c r="F56" s="184">
        <v>1.9</v>
      </c>
      <c r="G56" s="181">
        <v>70079</v>
      </c>
      <c r="H56" s="382">
        <v>2.5</v>
      </c>
      <c r="I56" s="181">
        <v>135149</v>
      </c>
      <c r="J56" s="382">
        <v>5.3</v>
      </c>
      <c r="K56" s="184">
        <v>1.9</v>
      </c>
    </row>
    <row r="57" spans="1:20" ht="5.0999999999999996" customHeight="1">
      <c r="A57" s="153"/>
      <c r="B57" s="183"/>
      <c r="C57" s="182"/>
      <c r="D57" s="181"/>
      <c r="E57" s="182"/>
      <c r="F57" s="184"/>
      <c r="G57" s="181"/>
      <c r="H57" s="371"/>
      <c r="I57" s="181"/>
      <c r="J57" s="382"/>
      <c r="K57" s="184"/>
    </row>
    <row r="58" spans="1:20" ht="9.75" customHeight="1">
      <c r="A58" s="153" t="s">
        <v>346</v>
      </c>
      <c r="B58" s="183"/>
      <c r="C58" s="182"/>
      <c r="D58" s="181"/>
      <c r="E58" s="182"/>
      <c r="F58" s="184"/>
      <c r="G58" s="181"/>
      <c r="H58" s="371"/>
      <c r="I58" s="181"/>
      <c r="J58" s="382"/>
      <c r="K58" s="184"/>
    </row>
    <row r="59" spans="1:20" ht="9.75" customHeight="1">
      <c r="A59" s="153" t="s">
        <v>347</v>
      </c>
      <c r="B59" s="183">
        <v>114543</v>
      </c>
      <c r="C59" s="382">
        <v>-1.2</v>
      </c>
      <c r="D59" s="181">
        <v>215232</v>
      </c>
      <c r="E59" s="382">
        <v>3</v>
      </c>
      <c r="F59" s="184">
        <v>1.9</v>
      </c>
      <c r="G59" s="181">
        <v>404769</v>
      </c>
      <c r="H59" s="382">
        <v>0.2</v>
      </c>
      <c r="I59" s="181">
        <v>729625</v>
      </c>
      <c r="J59" s="382">
        <v>-0.1</v>
      </c>
      <c r="K59" s="184">
        <v>1.8</v>
      </c>
    </row>
    <row r="60" spans="1:20" ht="9.75" customHeight="1">
      <c r="A60" s="154" t="s">
        <v>9</v>
      </c>
      <c r="B60" s="183">
        <v>93581</v>
      </c>
      <c r="C60" s="382">
        <v>-1.6</v>
      </c>
      <c r="D60" s="181">
        <v>175756</v>
      </c>
      <c r="E60" s="382">
        <v>2.7</v>
      </c>
      <c r="F60" s="184">
        <v>1.9</v>
      </c>
      <c r="G60" s="181">
        <v>337708</v>
      </c>
      <c r="H60" s="382">
        <v>-0.3</v>
      </c>
      <c r="I60" s="181">
        <v>600560</v>
      </c>
      <c r="J60" s="382">
        <v>-1.2</v>
      </c>
      <c r="K60" s="184">
        <v>1.8</v>
      </c>
      <c r="M60" s="389"/>
    </row>
    <row r="61" spans="1:20" ht="9.75" customHeight="1">
      <c r="A61" s="154" t="s">
        <v>8</v>
      </c>
      <c r="B61" s="183">
        <v>20962</v>
      </c>
      <c r="C61" s="382">
        <v>0.5</v>
      </c>
      <c r="D61" s="181">
        <v>39476</v>
      </c>
      <c r="E61" s="382">
        <v>4</v>
      </c>
      <c r="F61" s="184">
        <v>1.9</v>
      </c>
      <c r="G61" s="181">
        <v>67061</v>
      </c>
      <c r="H61" s="382">
        <v>2.9</v>
      </c>
      <c r="I61" s="181">
        <v>129065</v>
      </c>
      <c r="J61" s="382">
        <v>5.4</v>
      </c>
      <c r="K61" s="184">
        <v>1.9</v>
      </c>
    </row>
    <row r="62" spans="1:20" ht="5.0999999999999996" customHeight="1">
      <c r="A62" s="153"/>
      <c r="B62" s="183"/>
      <c r="C62" s="182"/>
      <c r="D62" s="181"/>
      <c r="E62" s="182"/>
      <c r="F62" s="184"/>
      <c r="G62" s="181"/>
      <c r="H62" s="371"/>
      <c r="I62" s="181"/>
      <c r="J62" s="382"/>
      <c r="K62" s="184"/>
    </row>
    <row r="63" spans="1:20" ht="9.75" customHeight="1">
      <c r="A63" s="153" t="s">
        <v>350</v>
      </c>
      <c r="B63" s="183"/>
      <c r="C63" s="182"/>
      <c r="D63" s="181"/>
      <c r="E63" s="182"/>
      <c r="F63" s="184"/>
      <c r="G63" s="181"/>
      <c r="H63" s="371"/>
      <c r="I63" s="181"/>
      <c r="J63" s="382"/>
      <c r="K63" s="184"/>
    </row>
    <row r="64" spans="1:20" ht="9.75" customHeight="1">
      <c r="A64" s="153" t="s">
        <v>348</v>
      </c>
      <c r="B64" s="183">
        <v>72597</v>
      </c>
      <c r="C64" s="382">
        <v>-1.2</v>
      </c>
      <c r="D64" s="181">
        <v>132881</v>
      </c>
      <c r="E64" s="382">
        <v>3.7</v>
      </c>
      <c r="F64" s="184">
        <v>1.8</v>
      </c>
      <c r="G64" s="181">
        <v>259224</v>
      </c>
      <c r="H64" s="382">
        <v>0.8</v>
      </c>
      <c r="I64" s="181">
        <v>454624</v>
      </c>
      <c r="J64" s="382" t="s">
        <v>35</v>
      </c>
      <c r="K64" s="184">
        <v>1.8</v>
      </c>
    </row>
    <row r="65" spans="1:11" ht="9.75" customHeight="1">
      <c r="A65" s="154" t="s">
        <v>9</v>
      </c>
      <c r="B65" s="183">
        <v>58791</v>
      </c>
      <c r="C65" s="382">
        <v>-1.4</v>
      </c>
      <c r="D65" s="181">
        <v>106545</v>
      </c>
      <c r="E65" s="382">
        <v>2.9</v>
      </c>
      <c r="F65" s="184">
        <v>1.8</v>
      </c>
      <c r="G65" s="181">
        <v>215395</v>
      </c>
      <c r="H65" s="382">
        <v>0.8</v>
      </c>
      <c r="I65" s="181">
        <v>369906</v>
      </c>
      <c r="J65" s="382">
        <v>-1.1000000000000001</v>
      </c>
      <c r="K65" s="184">
        <v>1.7</v>
      </c>
    </row>
    <row r="66" spans="1:11" ht="9.75" customHeight="1">
      <c r="A66" s="154" t="s">
        <v>8</v>
      </c>
      <c r="B66" s="183">
        <v>13806</v>
      </c>
      <c r="C66" s="382">
        <v>-0.1</v>
      </c>
      <c r="D66" s="181">
        <v>26336</v>
      </c>
      <c r="E66" s="382">
        <v>7.2</v>
      </c>
      <c r="F66" s="184">
        <v>1.9</v>
      </c>
      <c r="G66" s="181">
        <v>43829</v>
      </c>
      <c r="H66" s="382">
        <v>1.1000000000000001</v>
      </c>
      <c r="I66" s="181">
        <v>84718</v>
      </c>
      <c r="J66" s="382">
        <v>5.2</v>
      </c>
      <c r="K66" s="184">
        <v>1.9</v>
      </c>
    </row>
    <row r="67" spans="1:11" ht="4.7" customHeight="1">
      <c r="A67" s="153"/>
      <c r="B67" s="183"/>
      <c r="C67" s="182"/>
      <c r="D67" s="181"/>
      <c r="E67" s="182"/>
      <c r="F67" s="184"/>
      <c r="G67" s="181"/>
      <c r="H67" s="371"/>
      <c r="I67" s="181"/>
      <c r="J67" s="382"/>
      <c r="K67" s="184"/>
    </row>
    <row r="68" spans="1:11" ht="9.75" customHeight="1">
      <c r="A68" s="153" t="s">
        <v>349</v>
      </c>
      <c r="B68" s="452" t="s">
        <v>276</v>
      </c>
      <c r="C68" s="453" t="s">
        <v>276</v>
      </c>
      <c r="D68" s="453" t="s">
        <v>276</v>
      </c>
      <c r="E68" s="453" t="s">
        <v>276</v>
      </c>
      <c r="F68" s="453" t="s">
        <v>276</v>
      </c>
      <c r="G68" s="453" t="s">
        <v>276</v>
      </c>
      <c r="H68" s="453" t="s">
        <v>276</v>
      </c>
      <c r="I68" s="453" t="s">
        <v>276</v>
      </c>
      <c r="J68" s="453" t="s">
        <v>276</v>
      </c>
      <c r="K68" s="453" t="s">
        <v>276</v>
      </c>
    </row>
    <row r="69" spans="1:11" ht="9.75" customHeight="1">
      <c r="A69" s="154" t="s">
        <v>9</v>
      </c>
      <c r="B69" s="452" t="s">
        <v>276</v>
      </c>
      <c r="C69" s="453" t="s">
        <v>276</v>
      </c>
      <c r="D69" s="453" t="s">
        <v>276</v>
      </c>
      <c r="E69" s="453" t="s">
        <v>276</v>
      </c>
      <c r="F69" s="453" t="s">
        <v>276</v>
      </c>
      <c r="G69" s="453" t="s">
        <v>276</v>
      </c>
      <c r="H69" s="453" t="s">
        <v>276</v>
      </c>
      <c r="I69" s="453" t="s">
        <v>276</v>
      </c>
      <c r="J69" s="453" t="s">
        <v>276</v>
      </c>
      <c r="K69" s="453" t="s">
        <v>276</v>
      </c>
    </row>
    <row r="70" spans="1:11" ht="9.75" customHeight="1">
      <c r="A70" s="154" t="s">
        <v>8</v>
      </c>
      <c r="B70" s="452" t="s">
        <v>276</v>
      </c>
      <c r="C70" s="453" t="s">
        <v>276</v>
      </c>
      <c r="D70" s="453" t="s">
        <v>276</v>
      </c>
      <c r="E70" s="453" t="s">
        <v>276</v>
      </c>
      <c r="F70" s="453" t="s">
        <v>276</v>
      </c>
      <c r="G70" s="453" t="s">
        <v>276</v>
      </c>
      <c r="H70" s="453" t="s">
        <v>276</v>
      </c>
      <c r="I70" s="453" t="s">
        <v>276</v>
      </c>
      <c r="J70" s="453" t="s">
        <v>276</v>
      </c>
      <c r="K70" s="453" t="s">
        <v>276</v>
      </c>
    </row>
    <row r="71" spans="1:11" ht="5.0999999999999996" customHeight="1">
      <c r="A71" s="153"/>
      <c r="B71" s="183"/>
      <c r="C71" s="182"/>
      <c r="D71" s="181"/>
      <c r="E71" s="182"/>
      <c r="F71" s="184"/>
      <c r="G71" s="181"/>
      <c r="H71" s="371"/>
      <c r="I71" s="181"/>
      <c r="J71" s="382"/>
      <c r="K71" s="184"/>
    </row>
    <row r="72" spans="1:11" ht="9.75" customHeight="1">
      <c r="A72" s="381" t="s">
        <v>369</v>
      </c>
      <c r="B72" s="441">
        <v>9730</v>
      </c>
      <c r="C72" s="411">
        <v>48.572301114673991</v>
      </c>
      <c r="D72" s="441">
        <v>29548</v>
      </c>
      <c r="E72" s="411">
        <v>36.272655997786273</v>
      </c>
      <c r="F72" s="184">
        <v>3.0367934224049331</v>
      </c>
      <c r="G72" s="441">
        <v>25858</v>
      </c>
      <c r="H72" s="411">
        <v>22.248487140695914</v>
      </c>
      <c r="I72" s="441">
        <v>88640</v>
      </c>
      <c r="J72" s="411">
        <v>15.690829831110193</v>
      </c>
      <c r="K72" s="184">
        <v>3.4279526645525564</v>
      </c>
    </row>
    <row r="73" spans="1:11" ht="9.75" customHeight="1">
      <c r="A73" s="153" t="s">
        <v>9</v>
      </c>
      <c r="B73" s="441">
        <v>8470</v>
      </c>
      <c r="C73" s="411">
        <v>58.822426401650091</v>
      </c>
      <c r="D73" s="441">
        <v>27224</v>
      </c>
      <c r="E73" s="411">
        <v>39.53869810353666</v>
      </c>
      <c r="F73" s="184">
        <v>3.2141676505312868</v>
      </c>
      <c r="G73" s="441">
        <v>22840</v>
      </c>
      <c r="H73" s="411">
        <v>27.249428937545275</v>
      </c>
      <c r="I73" s="441">
        <v>82556</v>
      </c>
      <c r="J73" s="411">
        <v>16.705070753049938</v>
      </c>
      <c r="K73" s="184">
        <v>3.6145359019264447</v>
      </c>
    </row>
    <row r="74" spans="1:11" ht="9.75" customHeight="1">
      <c r="A74" s="153" t="s">
        <v>8</v>
      </c>
      <c r="B74" s="441">
        <v>1260</v>
      </c>
      <c r="C74" s="411">
        <v>3.6184210526315752</v>
      </c>
      <c r="D74" s="441">
        <v>2324</v>
      </c>
      <c r="E74" s="411">
        <v>6.9489185457892262</v>
      </c>
      <c r="F74" s="184">
        <v>1.8444444444444446</v>
      </c>
      <c r="G74" s="441">
        <v>3018</v>
      </c>
      <c r="H74" s="411">
        <v>-5.7758351545426194</v>
      </c>
      <c r="I74" s="441">
        <v>6084</v>
      </c>
      <c r="J74" s="411">
        <v>3.4869875829222678</v>
      </c>
      <c r="K74" s="184">
        <v>2.0159045725646125</v>
      </c>
    </row>
    <row r="75" spans="1:11" ht="9.75" customHeight="1">
      <c r="A75" s="393" t="s">
        <v>37</v>
      </c>
      <c r="B75" s="387"/>
      <c r="C75" s="388"/>
      <c r="D75" s="387"/>
      <c r="E75" s="388"/>
      <c r="F75" s="392"/>
      <c r="G75" s="387"/>
      <c r="H75" s="388"/>
      <c r="I75" s="387"/>
      <c r="J75" s="391"/>
      <c r="K75" s="392"/>
    </row>
    <row r="76" spans="1:11" s="394" customFormat="1" ht="20.100000000000001" customHeight="1">
      <c r="A76" s="484" t="s">
        <v>351</v>
      </c>
      <c r="B76" s="485"/>
      <c r="C76" s="485"/>
      <c r="D76" s="485"/>
      <c r="E76" s="485"/>
      <c r="F76" s="485"/>
      <c r="G76" s="485"/>
      <c r="H76" s="485"/>
      <c r="I76" s="485"/>
      <c r="J76" s="485"/>
      <c r="K76" s="485"/>
    </row>
    <row r="77" spans="1:11" ht="9.75" customHeight="1">
      <c r="A77" s="486"/>
      <c r="B77" s="487"/>
      <c r="C77" s="487"/>
      <c r="D77" s="487"/>
      <c r="E77" s="487"/>
      <c r="F77" s="487"/>
      <c r="G77" s="487"/>
      <c r="H77" s="487"/>
      <c r="I77" s="487"/>
      <c r="J77" s="487"/>
      <c r="K77" s="487"/>
    </row>
  </sheetData>
  <mergeCells count="19">
    <mergeCell ref="B53:K53"/>
    <mergeCell ref="A76:K76"/>
    <mergeCell ref="A77:K77"/>
    <mergeCell ref="B4:B5"/>
    <mergeCell ref="D4:D5"/>
    <mergeCell ref="G4:G5"/>
    <mergeCell ref="I4:I5"/>
    <mergeCell ref="B7:K7"/>
    <mergeCell ref="B30:K30"/>
    <mergeCell ref="A1:K1"/>
    <mergeCell ref="A2:A5"/>
    <mergeCell ref="B2:F2"/>
    <mergeCell ref="G2:K2"/>
    <mergeCell ref="B3:C3"/>
    <mergeCell ref="D3:E3"/>
    <mergeCell ref="F3:F4"/>
    <mergeCell ref="G3:H3"/>
    <mergeCell ref="I3:J3"/>
    <mergeCell ref="K3:K4"/>
  </mergeCells>
  <conditionalFormatting sqref="J75 H75 E75 C75">
    <cfRule type="cellIs" dxfId="153" priority="54" stopIfTrue="1" operator="notBetween">
      <formula>-200</formula>
      <formula>200</formula>
    </cfRule>
  </conditionalFormatting>
  <conditionalFormatting sqref="J29 E29">
    <cfRule type="cellIs" dxfId="152" priority="53" stopIfTrue="1" operator="notBetween">
      <formula>-200</formula>
      <formula>200</formula>
    </cfRule>
  </conditionalFormatting>
  <conditionalFormatting sqref="J52 H52 E52">
    <cfRule type="cellIs" dxfId="151" priority="51" stopIfTrue="1" operator="notBetween">
      <formula>-200</formula>
      <formula>200</formula>
    </cfRule>
  </conditionalFormatting>
  <conditionalFormatting sqref="C52">
    <cfRule type="cellIs" dxfId="150" priority="52" stopIfTrue="1" operator="notBetween">
      <formula>-200</formula>
      <formula>200</formula>
    </cfRule>
  </conditionalFormatting>
  <conditionalFormatting sqref="H11:H12 J11:J12 C11:C12 E11:E12">
    <cfRule type="cellIs" dxfId="149" priority="50" stopIfTrue="1" operator="notBetween">
      <formula>-200</formula>
      <formula>200</formula>
    </cfRule>
  </conditionalFormatting>
  <conditionalFormatting sqref="C16:C17 C21 C25">
    <cfRule type="cellIs" dxfId="148" priority="47" stopIfTrue="1" operator="notBetween">
      <formula>-200</formula>
      <formula>200</formula>
    </cfRule>
  </conditionalFormatting>
  <conditionalFormatting sqref="H16:H17 E16:E17 E25 E21 H21 H25">
    <cfRule type="cellIs" dxfId="147" priority="46" stopIfTrue="1" operator="notBetween">
      <formula>-200</formula>
      <formula>200</formula>
    </cfRule>
  </conditionalFormatting>
  <conditionalFormatting sqref="C34:C35 C39:C40 C44">
    <cfRule type="cellIs" dxfId="146" priority="40" stopIfTrue="1" operator="notBetween">
      <formula>-200</formula>
      <formula>200</formula>
    </cfRule>
  </conditionalFormatting>
  <conditionalFormatting sqref="E34:E35 E39:E40 E44 H34:H36 H44 H38:H42">
    <cfRule type="cellIs" dxfId="145" priority="39" stopIfTrue="1" operator="notBetween">
      <formula>-200</formula>
      <formula>200</formula>
    </cfRule>
  </conditionalFormatting>
  <conditionalFormatting sqref="E43">
    <cfRule type="cellIs" dxfId="144" priority="35" stopIfTrue="1" operator="notBetween">
      <formula>-200</formula>
      <formula>200</formula>
    </cfRule>
  </conditionalFormatting>
  <conditionalFormatting sqref="E38">
    <cfRule type="cellIs" dxfId="143" priority="34" stopIfTrue="1" operator="notBetween">
      <formula>-200</formula>
      <formula>200</formula>
    </cfRule>
  </conditionalFormatting>
  <conditionalFormatting sqref="E33">
    <cfRule type="cellIs" dxfId="142" priority="33" stopIfTrue="1" operator="notBetween">
      <formula>-200</formula>
      <formula>200</formula>
    </cfRule>
  </conditionalFormatting>
  <conditionalFormatting sqref="C57:C58 C62:C63 C67 C71">
    <cfRule type="cellIs" dxfId="141" priority="30" stopIfTrue="1" operator="notBetween">
      <formula>-200</formula>
      <formula>200</formula>
    </cfRule>
  </conditionalFormatting>
  <conditionalFormatting sqref="E57:E58 E62:E63 E67 E71 H57:H58 H62:H63 H67 H71">
    <cfRule type="cellIs" dxfId="140" priority="29" stopIfTrue="1" operator="notBetween">
      <formula>-200</formula>
      <formula>200</formula>
    </cfRule>
  </conditionalFormatting>
  <conditionalFormatting sqref="E48 H48">
    <cfRule type="cellIs" dxfId="139" priority="1" stopIfTrue="1" operator="notBetween">
      <formula>-200</formula>
      <formula>200</formula>
    </cfRule>
  </conditionalFormatting>
  <conditionalFormatting sqref="C48">
    <cfRule type="cellIs" dxfId="138" priority="2"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7"/>
  <sheetViews>
    <sheetView showGridLines="0" showZeros="0" zoomScale="120" zoomScaleNormal="120" zoomScaleSheetLayoutView="120" zoomScalePageLayoutView="120" workbookViewId="0">
      <selection activeCell="P44" sqref="P44"/>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488" t="s">
        <v>274</v>
      </c>
      <c r="B1" s="488"/>
      <c r="C1" s="488"/>
      <c r="D1" s="488"/>
      <c r="E1" s="488"/>
      <c r="F1" s="488"/>
      <c r="G1" s="488"/>
      <c r="H1" s="488"/>
      <c r="I1" s="488"/>
      <c r="J1" s="488"/>
      <c r="K1" s="488"/>
      <c r="M1" s="298" t="s">
        <v>28</v>
      </c>
    </row>
    <row r="2" spans="1:22" s="24" customFormat="1" ht="12.2" customHeight="1">
      <c r="A2" s="489" t="s">
        <v>23</v>
      </c>
      <c r="B2" s="490"/>
      <c r="C2" s="491" t="s">
        <v>2</v>
      </c>
      <c r="D2" s="492"/>
      <c r="E2" s="492"/>
      <c r="F2" s="493"/>
      <c r="G2" s="494" t="s">
        <v>3</v>
      </c>
      <c r="H2" s="495"/>
      <c r="I2" s="495"/>
      <c r="J2" s="496"/>
      <c r="K2" s="497" t="s">
        <v>365</v>
      </c>
      <c r="L2" s="33"/>
      <c r="M2" s="25"/>
      <c r="N2" s="430"/>
    </row>
    <row r="3" spans="1:22" s="24" customFormat="1" ht="12.2" customHeight="1">
      <c r="A3" s="489"/>
      <c r="B3" s="490"/>
      <c r="C3" s="499" t="s">
        <v>7</v>
      </c>
      <c r="D3" s="499"/>
      <c r="E3" s="499" t="s">
        <v>39</v>
      </c>
      <c r="F3" s="499"/>
      <c r="G3" s="499" t="s">
        <v>7</v>
      </c>
      <c r="H3" s="499"/>
      <c r="I3" s="499" t="s">
        <v>39</v>
      </c>
      <c r="J3" s="499"/>
      <c r="K3" s="498"/>
      <c r="L3" s="503"/>
      <c r="N3" s="430"/>
    </row>
    <row r="4" spans="1:22" s="24" customFormat="1" ht="48.2" customHeight="1">
      <c r="A4" s="489"/>
      <c r="B4" s="490"/>
      <c r="C4" s="490" t="s">
        <v>0</v>
      </c>
      <c r="D4" s="186" t="s">
        <v>102</v>
      </c>
      <c r="E4" s="490" t="s">
        <v>0</v>
      </c>
      <c r="F4" s="186" t="s">
        <v>102</v>
      </c>
      <c r="G4" s="490" t="s">
        <v>0</v>
      </c>
      <c r="H4" s="186" t="s">
        <v>102</v>
      </c>
      <c r="I4" s="490" t="s">
        <v>0</v>
      </c>
      <c r="J4" s="186" t="s">
        <v>102</v>
      </c>
      <c r="K4" s="498"/>
      <c r="L4" s="503"/>
    </row>
    <row r="5" spans="1:22" s="24" customFormat="1" ht="12.2" customHeight="1">
      <c r="A5" s="489"/>
      <c r="B5" s="490"/>
      <c r="C5" s="490"/>
      <c r="D5" s="186" t="s">
        <v>24</v>
      </c>
      <c r="E5" s="490"/>
      <c r="F5" s="186" t="s">
        <v>24</v>
      </c>
      <c r="G5" s="490"/>
      <c r="H5" s="186" t="s">
        <v>24</v>
      </c>
      <c r="I5" s="490"/>
      <c r="J5" s="186" t="s">
        <v>24</v>
      </c>
      <c r="K5" s="191" t="s">
        <v>24</v>
      </c>
      <c r="L5" s="192"/>
    </row>
    <row r="6" spans="1:22" s="24" customFormat="1" ht="10.15" customHeight="1">
      <c r="A6" s="28">
        <v>2004</v>
      </c>
      <c r="B6" s="34"/>
      <c r="C6" s="2" t="s">
        <v>219</v>
      </c>
      <c r="D6" s="44">
        <v>11.4</v>
      </c>
      <c r="E6" s="2" t="s">
        <v>220</v>
      </c>
      <c r="F6" s="44">
        <v>17.399999999999999</v>
      </c>
      <c r="G6" s="2" t="s">
        <v>221</v>
      </c>
      <c r="H6" s="44">
        <v>10.9</v>
      </c>
      <c r="I6" s="2" t="s">
        <v>222</v>
      </c>
      <c r="J6" s="44">
        <v>17</v>
      </c>
      <c r="K6" s="20">
        <v>40.1</v>
      </c>
      <c r="L6" s="20"/>
      <c r="M6" s="30"/>
      <c r="N6" s="30"/>
      <c r="O6" s="30"/>
      <c r="P6" s="30"/>
      <c r="Q6" s="30"/>
      <c r="R6" s="30"/>
      <c r="S6" s="30"/>
      <c r="T6" s="30"/>
      <c r="U6" s="30"/>
      <c r="V6" s="30"/>
    </row>
    <row r="7" spans="1:22" s="24" customFormat="1" ht="10.15" customHeight="1">
      <c r="A7" s="28">
        <v>2005</v>
      </c>
      <c r="B7" s="26"/>
      <c r="C7" s="2" t="s">
        <v>223</v>
      </c>
      <c r="D7" s="44">
        <v>-0.8</v>
      </c>
      <c r="E7" s="2" t="s">
        <v>224</v>
      </c>
      <c r="F7" s="44">
        <v>7.2</v>
      </c>
      <c r="G7" s="2" t="s">
        <v>225</v>
      </c>
      <c r="H7" s="44">
        <v>-3.3</v>
      </c>
      <c r="I7" s="2" t="s">
        <v>226</v>
      </c>
      <c r="J7" s="44">
        <v>0.2</v>
      </c>
      <c r="K7" s="20">
        <v>39.4</v>
      </c>
      <c r="L7" s="22"/>
      <c r="M7" s="30"/>
      <c r="N7" s="297"/>
      <c r="O7" s="30"/>
      <c r="P7" s="30"/>
      <c r="Q7" s="30"/>
      <c r="R7" s="30"/>
      <c r="S7" s="30"/>
      <c r="T7" s="30"/>
      <c r="U7" s="30"/>
      <c r="V7" s="30"/>
    </row>
    <row r="8" spans="1:22" s="24" customFormat="1" ht="10.15" customHeight="1">
      <c r="A8" s="28">
        <v>2006</v>
      </c>
      <c r="B8" s="26"/>
      <c r="C8" s="2" t="s">
        <v>227</v>
      </c>
      <c r="D8" s="44">
        <v>4.9000000000000004</v>
      </c>
      <c r="E8" s="2" t="s">
        <v>228</v>
      </c>
      <c r="F8" s="44">
        <v>7.6</v>
      </c>
      <c r="G8" s="2" t="s">
        <v>229</v>
      </c>
      <c r="H8" s="44">
        <v>6.8</v>
      </c>
      <c r="I8" s="2" t="s">
        <v>230</v>
      </c>
      <c r="J8" s="44">
        <v>14.7</v>
      </c>
      <c r="K8" s="20">
        <v>41.9</v>
      </c>
      <c r="L8" s="21"/>
      <c r="M8" s="30"/>
      <c r="N8" s="30"/>
      <c r="O8" s="30"/>
      <c r="P8" s="30"/>
      <c r="Q8" s="30"/>
      <c r="R8" s="30"/>
      <c r="S8" s="30"/>
      <c r="T8" s="30"/>
      <c r="U8" s="30"/>
      <c r="V8" s="30"/>
    </row>
    <row r="9" spans="1:22" s="24" customFormat="1" ht="10.15" customHeight="1">
      <c r="A9" s="28">
        <v>2007</v>
      </c>
      <c r="B9" s="34"/>
      <c r="C9" s="2" t="s">
        <v>231</v>
      </c>
      <c r="D9" s="44">
        <v>7.5</v>
      </c>
      <c r="E9" s="2" t="s">
        <v>232</v>
      </c>
      <c r="F9" s="44">
        <v>12.5</v>
      </c>
      <c r="G9" s="2" t="s">
        <v>233</v>
      </c>
      <c r="H9" s="44">
        <v>4.2</v>
      </c>
      <c r="I9" s="2" t="s">
        <v>234</v>
      </c>
      <c r="J9" s="44">
        <v>5.9</v>
      </c>
      <c r="K9" s="20">
        <v>43.6</v>
      </c>
      <c r="L9" s="21"/>
      <c r="M9" s="30"/>
      <c r="N9" s="30"/>
      <c r="O9" s="30"/>
      <c r="P9" s="30"/>
      <c r="Q9" s="30"/>
      <c r="R9" s="30"/>
      <c r="S9" s="30"/>
      <c r="T9" s="30"/>
      <c r="U9" s="30"/>
      <c r="V9" s="30"/>
    </row>
    <row r="10" spans="1:22" s="24" customFormat="1" ht="10.15" customHeight="1">
      <c r="A10" s="28">
        <v>2008</v>
      </c>
      <c r="B10" s="34"/>
      <c r="C10" s="2" t="s">
        <v>235</v>
      </c>
      <c r="D10" s="44">
        <v>5</v>
      </c>
      <c r="E10" s="2" t="s">
        <v>236</v>
      </c>
      <c r="F10" s="44">
        <v>-1.7</v>
      </c>
      <c r="G10" s="2" t="s">
        <v>237</v>
      </c>
      <c r="H10" s="44">
        <v>7.8</v>
      </c>
      <c r="I10" s="2" t="s">
        <v>238</v>
      </c>
      <c r="J10" s="44">
        <v>2.1</v>
      </c>
      <c r="K10" s="20">
        <v>44.8</v>
      </c>
      <c r="L10" s="22"/>
      <c r="M10" s="30"/>
      <c r="N10" s="30"/>
      <c r="O10" s="30"/>
      <c r="P10" s="30"/>
      <c r="Q10" s="30"/>
      <c r="R10" s="30"/>
      <c r="S10" s="30"/>
      <c r="T10" s="30"/>
      <c r="U10" s="30"/>
      <c r="V10" s="30"/>
    </row>
    <row r="11" spans="1:22" s="24" customFormat="1" ht="10.15" customHeight="1">
      <c r="A11" s="28">
        <v>2009</v>
      </c>
      <c r="B11" s="34"/>
      <c r="C11" s="2" t="s">
        <v>239</v>
      </c>
      <c r="D11" s="44">
        <v>-2.2999999999999998</v>
      </c>
      <c r="E11" s="2" t="s">
        <v>240</v>
      </c>
      <c r="F11" s="44">
        <v>3.2</v>
      </c>
      <c r="G11" s="2" t="s">
        <v>241</v>
      </c>
      <c r="H11" s="44">
        <v>-0.7</v>
      </c>
      <c r="I11" s="2" t="s">
        <v>242</v>
      </c>
      <c r="J11" s="44">
        <v>3.5</v>
      </c>
      <c r="K11" s="20">
        <v>42.5</v>
      </c>
      <c r="L11" s="22"/>
      <c r="M11" s="30"/>
      <c r="N11" s="30"/>
      <c r="O11" s="30"/>
      <c r="P11" s="30"/>
      <c r="Q11" s="30"/>
      <c r="R11" s="30"/>
      <c r="S11" s="30"/>
      <c r="T11" s="30"/>
      <c r="U11" s="30"/>
      <c r="V11" s="30"/>
    </row>
    <row r="12" spans="1:22" s="24" customFormat="1" ht="10.15" customHeight="1">
      <c r="A12" s="28">
        <v>2010</v>
      </c>
      <c r="B12" s="34"/>
      <c r="C12" s="2" t="s">
        <v>243</v>
      </c>
      <c r="D12" s="44">
        <v>13.8</v>
      </c>
      <c r="E12" s="2" t="s">
        <v>244</v>
      </c>
      <c r="F12" s="44">
        <v>5.2</v>
      </c>
      <c r="G12" s="2" t="s">
        <v>245</v>
      </c>
      <c r="H12" s="44">
        <v>10.6</v>
      </c>
      <c r="I12" s="2" t="s">
        <v>246</v>
      </c>
      <c r="J12" s="44">
        <v>0.7</v>
      </c>
      <c r="K12" s="20">
        <v>42.8</v>
      </c>
      <c r="L12" s="22"/>
      <c r="M12" s="30"/>
      <c r="N12" s="30"/>
      <c r="O12" s="30"/>
      <c r="P12" s="30"/>
      <c r="Q12" s="30"/>
      <c r="R12" s="30"/>
      <c r="S12" s="30"/>
      <c r="T12" s="30"/>
      <c r="U12" s="30"/>
      <c r="V12" s="30"/>
    </row>
    <row r="13" spans="1:22" s="24" customFormat="1" ht="10.15" customHeight="1">
      <c r="A13" s="28">
        <v>2011</v>
      </c>
      <c r="B13" s="34"/>
      <c r="C13" s="2" t="s">
        <v>352</v>
      </c>
      <c r="D13" s="44">
        <v>6</v>
      </c>
      <c r="E13" s="2" t="s">
        <v>353</v>
      </c>
      <c r="F13" s="44">
        <v>3.3</v>
      </c>
      <c r="G13" s="2" t="s">
        <v>354</v>
      </c>
      <c r="H13" s="44">
        <v>6.5</v>
      </c>
      <c r="I13" s="2" t="s">
        <v>355</v>
      </c>
      <c r="J13" s="44">
        <v>3.4</v>
      </c>
      <c r="K13" s="20">
        <v>43.9</v>
      </c>
      <c r="L13" s="21"/>
      <c r="M13" s="27"/>
      <c r="N13" s="27"/>
      <c r="O13" s="27"/>
    </row>
    <row r="14" spans="1:22" s="24" customFormat="1" ht="10.15" customHeight="1">
      <c r="A14" s="28">
        <v>2012</v>
      </c>
      <c r="B14" s="36"/>
      <c r="C14" s="2" t="s">
        <v>247</v>
      </c>
      <c r="D14" s="44">
        <v>-2.7</v>
      </c>
      <c r="E14" s="2" t="s">
        <v>248</v>
      </c>
      <c r="F14" s="44">
        <v>-4.3</v>
      </c>
      <c r="G14" s="2" t="s">
        <v>249</v>
      </c>
      <c r="H14" s="44">
        <v>-0.7</v>
      </c>
      <c r="I14" s="2" t="s">
        <v>250</v>
      </c>
      <c r="J14" s="44">
        <v>-1.4</v>
      </c>
      <c r="K14" s="20">
        <v>43.3</v>
      </c>
      <c r="L14" s="21"/>
      <c r="M14" s="27"/>
      <c r="N14" s="27"/>
      <c r="O14" s="27"/>
    </row>
    <row r="15" spans="1:22" s="24" customFormat="1" ht="10.15" customHeight="1">
      <c r="A15" s="28">
        <v>2013</v>
      </c>
      <c r="B15" s="36"/>
      <c r="C15" s="2" t="s">
        <v>251</v>
      </c>
      <c r="D15" s="44">
        <v>6</v>
      </c>
      <c r="E15" s="2" t="s">
        <v>252</v>
      </c>
      <c r="F15" s="44">
        <v>8.4</v>
      </c>
      <c r="G15" s="2" t="s">
        <v>253</v>
      </c>
      <c r="H15" s="44">
        <v>7.6</v>
      </c>
      <c r="I15" s="2" t="s">
        <v>254</v>
      </c>
      <c r="J15" s="44">
        <v>10.199999999999999</v>
      </c>
      <c r="K15" s="20">
        <v>44.5</v>
      </c>
      <c r="L15" s="21"/>
      <c r="M15" s="27"/>
      <c r="N15" s="27"/>
      <c r="O15" s="27"/>
    </row>
    <row r="16" spans="1:22" s="24" customFormat="1" ht="10.15" customHeight="1">
      <c r="A16" s="28">
        <v>2014</v>
      </c>
      <c r="B16" s="36"/>
      <c r="C16" s="2" t="s">
        <v>255</v>
      </c>
      <c r="D16" s="44">
        <v>6.1</v>
      </c>
      <c r="E16" s="2" t="s">
        <v>256</v>
      </c>
      <c r="F16" s="44">
        <v>5.3</v>
      </c>
      <c r="G16" s="2" t="s">
        <v>257</v>
      </c>
      <c r="H16" s="44">
        <v>11</v>
      </c>
      <c r="I16" s="2" t="s">
        <v>258</v>
      </c>
      <c r="J16" s="44">
        <v>9.6999999999999993</v>
      </c>
      <c r="K16" s="20">
        <v>46.5</v>
      </c>
      <c r="L16" s="21"/>
      <c r="M16" s="27"/>
      <c r="N16" s="27"/>
      <c r="O16" s="27"/>
    </row>
    <row r="17" spans="1:15" s="24" customFormat="1" ht="10.15" customHeight="1">
      <c r="A17" s="28">
        <v>2015</v>
      </c>
      <c r="B17" s="36"/>
      <c r="C17" s="2" t="s">
        <v>259</v>
      </c>
      <c r="D17" s="44">
        <v>4.5</v>
      </c>
      <c r="E17" s="2" t="s">
        <v>260</v>
      </c>
      <c r="F17" s="44">
        <v>7.6</v>
      </c>
      <c r="G17" s="2" t="s">
        <v>261</v>
      </c>
      <c r="H17" s="44">
        <v>3.8</v>
      </c>
      <c r="I17" s="2" t="s">
        <v>262</v>
      </c>
      <c r="J17" s="44">
        <v>3</v>
      </c>
      <c r="K17" s="20">
        <v>43.7</v>
      </c>
      <c r="L17" s="21"/>
      <c r="M17" s="27"/>
      <c r="N17" s="27"/>
      <c r="O17" s="27"/>
    </row>
    <row r="18" spans="1:15" s="24" customFormat="1" ht="10.15" customHeight="1">
      <c r="A18" s="28">
        <v>2016</v>
      </c>
      <c r="B18" s="36"/>
      <c r="C18" s="2" t="s">
        <v>263</v>
      </c>
      <c r="D18" s="44">
        <v>1.8</v>
      </c>
      <c r="E18" s="2" t="s">
        <v>264</v>
      </c>
      <c r="F18" s="44">
        <v>-1.2</v>
      </c>
      <c r="G18" s="2" t="s">
        <v>265</v>
      </c>
      <c r="H18" s="44">
        <v>1.2</v>
      </c>
      <c r="I18" s="2" t="s">
        <v>266</v>
      </c>
      <c r="J18" s="44">
        <v>-2.8</v>
      </c>
      <c r="K18" s="20">
        <v>44.6</v>
      </c>
      <c r="L18" s="21"/>
      <c r="N18" s="31"/>
    </row>
    <row r="19" spans="1:15" s="24" customFormat="1" ht="10.15" customHeight="1">
      <c r="A19" s="28">
        <v>2017</v>
      </c>
      <c r="B19" s="36"/>
      <c r="C19" s="2" t="s">
        <v>267</v>
      </c>
      <c r="D19" s="44">
        <v>3.8</v>
      </c>
      <c r="E19" s="2" t="s">
        <v>268</v>
      </c>
      <c r="F19" s="44">
        <v>2.7</v>
      </c>
      <c r="G19" s="2" t="s">
        <v>269</v>
      </c>
      <c r="H19" s="44">
        <v>1.9</v>
      </c>
      <c r="I19" s="2" t="s">
        <v>270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c r="C26" s="161">
        <v>1533670</v>
      </c>
      <c r="D26" s="163">
        <v>5.3</v>
      </c>
      <c r="E26" s="161">
        <v>290352</v>
      </c>
      <c r="F26" s="163">
        <v>6.8</v>
      </c>
      <c r="G26" s="161">
        <v>2918286</v>
      </c>
      <c r="H26" s="163">
        <v>4</v>
      </c>
      <c r="I26" s="161">
        <v>540811</v>
      </c>
      <c r="J26" s="163">
        <v>6.7</v>
      </c>
      <c r="K26" s="162">
        <v>43.4</v>
      </c>
      <c r="L26" s="21"/>
      <c r="N26" s="31"/>
    </row>
    <row r="27" spans="1:15" s="24" customFormat="1" ht="10.15" customHeight="1">
      <c r="A27" s="28">
        <v>2025</v>
      </c>
      <c r="B27" s="36" t="s">
        <v>356</v>
      </c>
      <c r="C27" s="161">
        <v>430627</v>
      </c>
      <c r="D27" s="163">
        <v>1.3</v>
      </c>
      <c r="E27" s="161">
        <v>70079</v>
      </c>
      <c r="F27" s="163">
        <v>2.5</v>
      </c>
      <c r="G27" s="161">
        <v>818265</v>
      </c>
      <c r="H27" s="163">
        <v>1.4</v>
      </c>
      <c r="I27" s="161">
        <v>135149</v>
      </c>
      <c r="J27" s="163">
        <v>5.3</v>
      </c>
      <c r="K27" s="162">
        <v>36.299999999999997</v>
      </c>
      <c r="L27" s="21"/>
      <c r="N27" s="31"/>
    </row>
    <row r="28" spans="1:15" s="24" customFormat="1" ht="10.15" customHeight="1">
      <c r="A28" s="28"/>
      <c r="B28" s="36" t="s">
        <v>10</v>
      </c>
      <c r="C28" s="161">
        <v>93201</v>
      </c>
      <c r="D28" s="163">
        <v>12.8</v>
      </c>
      <c r="E28" s="161">
        <v>14406</v>
      </c>
      <c r="F28" s="163">
        <v>9.3000000000000007</v>
      </c>
      <c r="G28" s="161">
        <v>170392</v>
      </c>
      <c r="H28" s="163">
        <v>9.6999999999999993</v>
      </c>
      <c r="I28" s="161">
        <v>28288</v>
      </c>
      <c r="J28" s="163">
        <v>13.7</v>
      </c>
      <c r="K28" s="162">
        <v>29.5</v>
      </c>
      <c r="L28" s="21"/>
      <c r="N28" s="31"/>
    </row>
    <row r="29" spans="1:15" s="24" customFormat="1" ht="10.15" customHeight="1">
      <c r="A29" s="37"/>
      <c r="B29" s="36" t="s">
        <v>11</v>
      </c>
      <c r="C29" s="161">
        <v>96037</v>
      </c>
      <c r="D29" s="163">
        <v>-3.3</v>
      </c>
      <c r="E29" s="161">
        <v>15029</v>
      </c>
      <c r="F29" s="163">
        <v>-4.5999999999999996</v>
      </c>
      <c r="G29" s="161">
        <v>180989</v>
      </c>
      <c r="H29" s="163">
        <v>-4.9000000000000004</v>
      </c>
      <c r="I29" s="161">
        <v>29768</v>
      </c>
      <c r="J29" s="163">
        <v>-2.6</v>
      </c>
      <c r="K29" s="162">
        <v>34.4</v>
      </c>
      <c r="L29" s="21"/>
    </row>
    <row r="30" spans="1:15" s="24" customFormat="1" ht="10.15" customHeight="1">
      <c r="A30" s="37"/>
      <c r="B30" s="36" t="s">
        <v>12</v>
      </c>
      <c r="C30" s="161">
        <v>117274</v>
      </c>
      <c r="D30" s="163">
        <v>-2.8</v>
      </c>
      <c r="E30" s="161">
        <v>18428</v>
      </c>
      <c r="F30" s="163">
        <v>6.1</v>
      </c>
      <c r="G30" s="161">
        <v>221393</v>
      </c>
      <c r="H30" s="163">
        <v>-4.0999999999999996</v>
      </c>
      <c r="I30" s="161">
        <v>35395</v>
      </c>
      <c r="J30" s="163">
        <v>8</v>
      </c>
      <c r="K30" s="162">
        <v>37.9</v>
      </c>
      <c r="L30" s="21"/>
    </row>
    <row r="31" spans="1:15" s="24" customFormat="1" ht="10.15" customHeight="1">
      <c r="A31" s="37"/>
      <c r="B31" s="36" t="s">
        <v>13</v>
      </c>
      <c r="C31" s="161">
        <v>124273</v>
      </c>
      <c r="D31" s="163">
        <v>1.5</v>
      </c>
      <c r="E31" s="161">
        <v>22222</v>
      </c>
      <c r="F31" s="163">
        <v>0.7</v>
      </c>
      <c r="G31" s="161">
        <v>244780</v>
      </c>
      <c r="H31" s="163">
        <v>6.1</v>
      </c>
      <c r="I31" s="161">
        <v>41800</v>
      </c>
      <c r="J31" s="163">
        <v>4.2</v>
      </c>
      <c r="K31" s="162">
        <v>43.2</v>
      </c>
      <c r="L31" s="21"/>
      <c r="M31" s="29"/>
    </row>
    <row r="32" spans="1:15" s="24" customFormat="1" ht="10.15" customHeight="1">
      <c r="A32" s="37"/>
      <c r="B32" s="36" t="s">
        <v>14</v>
      </c>
      <c r="C32" s="161"/>
      <c r="D32" s="163"/>
      <c r="E32" s="161"/>
      <c r="F32" s="163"/>
      <c r="G32" s="161"/>
      <c r="H32" s="163"/>
      <c r="I32" s="161"/>
      <c r="J32" s="163"/>
      <c r="K32" s="162"/>
      <c r="L32" s="21"/>
    </row>
    <row r="33" spans="1:17" s="24" customFormat="1" ht="10.15" customHeight="1">
      <c r="A33" s="37"/>
      <c r="B33" s="36" t="s">
        <v>15</v>
      </c>
      <c r="C33" s="161"/>
      <c r="D33" s="163"/>
      <c r="E33" s="161"/>
      <c r="F33" s="163"/>
      <c r="G33" s="161"/>
      <c r="H33" s="163"/>
      <c r="I33" s="161"/>
      <c r="J33" s="163"/>
      <c r="K33" s="162"/>
      <c r="L33" s="21"/>
    </row>
    <row r="34" spans="1:17" s="24" customFormat="1" ht="10.15" customHeight="1">
      <c r="A34" s="37"/>
      <c r="B34" s="36" t="s">
        <v>16</v>
      </c>
      <c r="C34" s="2"/>
      <c r="D34" s="44"/>
      <c r="E34" s="2"/>
      <c r="F34" s="44"/>
      <c r="G34" s="2"/>
      <c r="H34" s="44"/>
      <c r="I34" s="2"/>
      <c r="J34" s="44"/>
      <c r="K34" s="20"/>
      <c r="L34" s="21"/>
    </row>
    <row r="35" spans="1:17" s="24" customFormat="1" ht="10.15" customHeight="1">
      <c r="A35" s="37"/>
      <c r="B35" s="36" t="s">
        <v>17</v>
      </c>
      <c r="C35" s="2"/>
      <c r="D35" s="44"/>
      <c r="E35" s="2"/>
      <c r="F35" s="44"/>
      <c r="G35" s="2"/>
      <c r="H35" s="44"/>
      <c r="I35" s="2"/>
      <c r="J35" s="44"/>
      <c r="K35" s="20"/>
      <c r="L35" s="21"/>
    </row>
    <row r="36" spans="1:17" s="24" customFormat="1" ht="10.15" customHeight="1">
      <c r="A36" s="37"/>
      <c r="B36" s="36" t="s">
        <v>18</v>
      </c>
      <c r="C36" s="2"/>
      <c r="D36" s="44"/>
      <c r="E36" s="2"/>
      <c r="F36" s="44"/>
      <c r="G36" s="2"/>
      <c r="H36" s="44"/>
      <c r="I36" s="2"/>
      <c r="J36" s="44"/>
      <c r="K36" s="20"/>
      <c r="L36" s="21"/>
    </row>
    <row r="37" spans="1:17" s="24" customFormat="1" ht="10.15" customHeight="1">
      <c r="A37" s="37"/>
      <c r="B37" s="36" t="s">
        <v>19</v>
      </c>
      <c r="C37" s="2"/>
      <c r="D37" s="44"/>
      <c r="E37" s="2"/>
      <c r="F37" s="44"/>
      <c r="G37" s="2"/>
      <c r="H37" s="44"/>
      <c r="I37" s="2"/>
      <c r="J37" s="44"/>
      <c r="K37" s="20"/>
      <c r="L37" s="21"/>
    </row>
    <row r="38" spans="1:17" s="24" customFormat="1" ht="10.15" customHeight="1">
      <c r="A38" s="37"/>
      <c r="B38" s="36" t="s">
        <v>20</v>
      </c>
      <c r="C38" s="2"/>
      <c r="D38" s="44"/>
      <c r="E38" s="2"/>
      <c r="F38" s="44"/>
      <c r="G38" s="161"/>
      <c r="H38" s="44"/>
      <c r="I38" s="161"/>
      <c r="J38" s="20"/>
      <c r="K38" s="20"/>
      <c r="L38" s="21"/>
    </row>
    <row r="39" spans="1:17" s="24" customFormat="1" ht="10.15" customHeight="1">
      <c r="A39" s="37"/>
      <c r="B39" s="36" t="s">
        <v>21</v>
      </c>
      <c r="C39" s="2"/>
      <c r="D39" s="163"/>
      <c r="E39" s="2"/>
      <c r="F39" s="163"/>
      <c r="G39" s="2"/>
      <c r="H39" s="44"/>
      <c r="I39" s="2"/>
      <c r="J39" s="163"/>
      <c r="K39" s="20"/>
      <c r="L39" s="21"/>
    </row>
    <row r="40" spans="1:17" s="24" customFormat="1" ht="10.15" customHeight="1">
      <c r="A40" s="37"/>
      <c r="B40" s="38"/>
      <c r="C40" s="32"/>
      <c r="D40" s="39"/>
      <c r="E40" s="32"/>
      <c r="F40" s="39"/>
      <c r="G40" s="32"/>
      <c r="H40" s="39"/>
      <c r="I40" s="32"/>
      <c r="J40" s="39"/>
      <c r="K40" s="40"/>
      <c r="L40" s="299"/>
    </row>
    <row r="41" spans="1:17" ht="39.950000000000003" customHeight="1">
      <c r="A41" s="504" t="s">
        <v>38</v>
      </c>
      <c r="B41" s="504"/>
      <c r="C41" s="504"/>
      <c r="D41" s="504"/>
      <c r="E41" s="504"/>
      <c r="F41" s="504"/>
      <c r="G41" s="504"/>
      <c r="H41" s="504"/>
      <c r="I41" s="504"/>
      <c r="J41" s="504"/>
      <c r="K41" s="504"/>
      <c r="L41" s="504"/>
    </row>
    <row r="42" spans="1:17" ht="12.2" customHeight="1">
      <c r="A42" s="513" t="s">
        <v>30</v>
      </c>
      <c r="B42" s="514"/>
      <c r="C42" s="501" t="s">
        <v>383</v>
      </c>
      <c r="D42" s="510"/>
      <c r="E42" s="510"/>
      <c r="F42" s="510"/>
      <c r="G42" s="510"/>
      <c r="H42" s="510" t="s">
        <v>384</v>
      </c>
      <c r="I42" s="510"/>
      <c r="J42" s="510"/>
      <c r="K42" s="510"/>
      <c r="L42" s="500"/>
    </row>
    <row r="43" spans="1:17" ht="12.2" customHeight="1">
      <c r="A43" s="515"/>
      <c r="B43" s="516"/>
      <c r="C43" s="501" t="s">
        <v>2</v>
      </c>
      <c r="D43" s="510"/>
      <c r="E43" s="510" t="s">
        <v>3</v>
      </c>
      <c r="F43" s="510"/>
      <c r="G43" s="510" t="s">
        <v>357</v>
      </c>
      <c r="H43" s="500" t="s">
        <v>2</v>
      </c>
      <c r="I43" s="501"/>
      <c r="J43" s="500" t="s">
        <v>3</v>
      </c>
      <c r="K43" s="502"/>
      <c r="L43" s="500" t="s">
        <v>357</v>
      </c>
      <c r="N43" s="353"/>
    </row>
    <row r="44" spans="1:17" ht="48.2" customHeight="1">
      <c r="A44" s="515"/>
      <c r="B44" s="516"/>
      <c r="C44" s="501" t="s">
        <v>0</v>
      </c>
      <c r="D44" s="193" t="s">
        <v>106</v>
      </c>
      <c r="E44" s="510" t="s">
        <v>0</v>
      </c>
      <c r="F44" s="193" t="s">
        <v>106</v>
      </c>
      <c r="G44" s="510"/>
      <c r="H44" s="510" t="s">
        <v>0</v>
      </c>
      <c r="I44" s="193" t="s">
        <v>106</v>
      </c>
      <c r="J44" s="510" t="s">
        <v>0</v>
      </c>
      <c r="K44" s="193" t="s">
        <v>106</v>
      </c>
      <c r="L44" s="500"/>
      <c r="P44" s="353"/>
    </row>
    <row r="45" spans="1:17" ht="12.2" customHeight="1">
      <c r="A45" s="517"/>
      <c r="B45" s="518"/>
      <c r="C45" s="501"/>
      <c r="D45" s="189" t="s">
        <v>24</v>
      </c>
      <c r="E45" s="510"/>
      <c r="F45" s="189" t="s">
        <v>24</v>
      </c>
      <c r="G45" s="189" t="s">
        <v>1</v>
      </c>
      <c r="H45" s="510"/>
      <c r="I45" s="189" t="s">
        <v>24</v>
      </c>
      <c r="J45" s="510"/>
      <c r="K45" s="189" t="s">
        <v>24</v>
      </c>
      <c r="L45" s="190" t="s">
        <v>1</v>
      </c>
    </row>
    <row r="46" spans="1:17" ht="10.15" customHeight="1">
      <c r="A46" s="41"/>
      <c r="B46" s="42"/>
      <c r="C46" s="187"/>
      <c r="D46" s="187"/>
      <c r="E46" s="187"/>
      <c r="F46" s="187"/>
      <c r="G46" s="187"/>
      <c r="H46" s="187"/>
      <c r="I46" s="187"/>
      <c r="J46" s="187"/>
      <c r="K46" s="187"/>
      <c r="L46" s="187"/>
    </row>
    <row r="47" spans="1:17" ht="10.15" customHeight="1">
      <c r="A47" s="511" t="s">
        <v>40</v>
      </c>
      <c r="B47" s="512"/>
      <c r="C47" s="178">
        <v>114543</v>
      </c>
      <c r="D47" s="163">
        <v>-1.2</v>
      </c>
      <c r="E47" s="178">
        <v>215232</v>
      </c>
      <c r="F47" s="163">
        <v>3</v>
      </c>
      <c r="G47" s="179">
        <v>1.9</v>
      </c>
      <c r="H47" s="180">
        <v>404769</v>
      </c>
      <c r="I47" s="163">
        <v>0.2</v>
      </c>
      <c r="J47" s="180">
        <v>729625</v>
      </c>
      <c r="K47" s="179">
        <v>-0.1</v>
      </c>
      <c r="L47" s="179">
        <v>1.8</v>
      </c>
      <c r="M47" s="3"/>
      <c r="N47" s="35"/>
      <c r="O47" s="3"/>
      <c r="P47" s="3"/>
      <c r="Q47" s="1"/>
    </row>
    <row r="48" spans="1:17" ht="10.15" customHeight="1">
      <c r="A48" s="46" t="s">
        <v>103</v>
      </c>
      <c r="B48" s="45"/>
      <c r="C48" s="149"/>
      <c r="D48" s="150"/>
      <c r="E48" s="149"/>
      <c r="F48" s="150"/>
      <c r="G48" s="151"/>
      <c r="H48" s="149"/>
      <c r="I48" s="150"/>
      <c r="J48" s="149"/>
      <c r="K48" s="150"/>
      <c r="L48" s="152"/>
      <c r="M48" s="102"/>
      <c r="N48" s="35"/>
      <c r="O48" s="353"/>
      <c r="P48" s="3"/>
      <c r="Q48" s="1"/>
    </row>
    <row r="49" spans="1:19" ht="10.15" customHeight="1">
      <c r="A49" s="46" t="s">
        <v>104</v>
      </c>
      <c r="B49" s="45"/>
      <c r="C49" s="188"/>
      <c r="D49" s="188"/>
      <c r="E49" s="188"/>
      <c r="F49" s="188"/>
      <c r="G49" s="151"/>
      <c r="H49" s="149"/>
      <c r="I49" s="150"/>
      <c r="J49" s="149"/>
      <c r="K49" s="150"/>
      <c r="L49" s="152"/>
      <c r="M49" s="3"/>
      <c r="N49" s="35"/>
      <c r="O49" s="3"/>
      <c r="P49" s="3"/>
      <c r="Q49" s="1"/>
    </row>
    <row r="50" spans="1:19" ht="10.15" customHeight="1">
      <c r="A50" s="505" t="s">
        <v>288</v>
      </c>
      <c r="B50" s="506"/>
      <c r="C50" s="178">
        <v>2418</v>
      </c>
      <c r="D50" s="163">
        <v>-9.1</v>
      </c>
      <c r="E50" s="178">
        <v>4532</v>
      </c>
      <c r="F50" s="163">
        <v>-6.5</v>
      </c>
      <c r="G50" s="179">
        <v>1.9</v>
      </c>
      <c r="H50" s="178">
        <v>7923</v>
      </c>
      <c r="I50" s="163">
        <v>-12.8</v>
      </c>
      <c r="J50" s="178">
        <v>14693</v>
      </c>
      <c r="K50" s="179">
        <v>-13</v>
      </c>
      <c r="L50" s="179">
        <v>1.9</v>
      </c>
      <c r="N50" s="17"/>
    </row>
    <row r="51" spans="1:19" ht="10.15" customHeight="1">
      <c r="A51" s="505" t="s">
        <v>289</v>
      </c>
      <c r="B51" s="506"/>
      <c r="C51" s="178">
        <v>10242</v>
      </c>
      <c r="D51" s="163">
        <v>-14.3</v>
      </c>
      <c r="E51" s="178">
        <v>22110</v>
      </c>
      <c r="F51" s="163">
        <v>-9.3000000000000007</v>
      </c>
      <c r="G51" s="179">
        <v>2.2000000000000002</v>
      </c>
      <c r="H51" s="178">
        <v>36433</v>
      </c>
      <c r="I51" s="163">
        <v>-12.4</v>
      </c>
      <c r="J51" s="178">
        <v>75812</v>
      </c>
      <c r="K51" s="179">
        <v>-8.6999999999999993</v>
      </c>
      <c r="L51" s="179">
        <v>2.1</v>
      </c>
      <c r="M51" s="3"/>
      <c r="N51" s="35"/>
      <c r="O51" s="3"/>
      <c r="P51" s="3"/>
      <c r="Q51" s="6"/>
      <c r="R51" s="43"/>
      <c r="S51" s="43"/>
    </row>
    <row r="52" spans="1:19" ht="10.15" customHeight="1">
      <c r="A52" s="505" t="s">
        <v>29</v>
      </c>
      <c r="B52" s="506"/>
      <c r="C52" s="178">
        <v>101883</v>
      </c>
      <c r="D52" s="163">
        <v>0.6</v>
      </c>
      <c r="E52" s="178">
        <v>188590</v>
      </c>
      <c r="F52" s="163">
        <v>4.9000000000000004</v>
      </c>
      <c r="G52" s="179">
        <v>1.9</v>
      </c>
      <c r="H52" s="180">
        <v>360413</v>
      </c>
      <c r="I52" s="163">
        <v>2.1</v>
      </c>
      <c r="J52" s="180">
        <v>639120</v>
      </c>
      <c r="K52" s="179">
        <v>1.3</v>
      </c>
      <c r="L52" s="179">
        <v>1.8</v>
      </c>
      <c r="M52" s="3"/>
      <c r="N52" s="3"/>
      <c r="O52" s="3"/>
      <c r="P52" s="3"/>
      <c r="Q52" s="6"/>
      <c r="R52" s="43"/>
      <c r="S52" s="43"/>
    </row>
    <row r="53" spans="1:19" ht="12.75" customHeight="1">
      <c r="A53" s="14" t="s">
        <v>37</v>
      </c>
      <c r="B53" s="4"/>
      <c r="C53" s="2"/>
      <c r="D53" s="19"/>
      <c r="E53" s="2"/>
      <c r="F53" s="19"/>
      <c r="G53" s="5"/>
      <c r="H53" s="2"/>
      <c r="I53" s="19"/>
      <c r="J53" s="2"/>
      <c r="K53" s="19"/>
      <c r="L53" s="5"/>
      <c r="M53" s="1"/>
      <c r="N53" s="1"/>
      <c r="O53" s="1"/>
      <c r="P53" s="1"/>
      <c r="Q53" s="1"/>
    </row>
    <row r="54" spans="1:19" ht="30.2" customHeight="1">
      <c r="A54" s="507" t="s">
        <v>358</v>
      </c>
      <c r="B54" s="507"/>
      <c r="C54" s="507"/>
      <c r="D54" s="507"/>
      <c r="E54" s="507"/>
      <c r="F54" s="507"/>
      <c r="G54" s="507"/>
      <c r="H54" s="507"/>
      <c r="I54" s="507"/>
      <c r="J54" s="507"/>
      <c r="K54" s="507"/>
      <c r="L54" s="507"/>
    </row>
    <row r="55" spans="1:19" ht="9.75" customHeight="1">
      <c r="A55" s="508"/>
      <c r="B55" s="509"/>
      <c r="C55" s="509"/>
      <c r="D55" s="509"/>
      <c r="E55" s="509"/>
      <c r="F55" s="509"/>
      <c r="G55" s="509"/>
      <c r="H55" s="509"/>
      <c r="I55" s="509"/>
      <c r="J55" s="509"/>
      <c r="K55" s="509"/>
      <c r="L55" s="509"/>
    </row>
    <row r="56" spans="1:19" ht="9.75" customHeight="1">
      <c r="A56" s="508"/>
      <c r="B56" s="508"/>
      <c r="C56" s="508"/>
      <c r="D56" s="508"/>
      <c r="E56" s="508"/>
    </row>
    <row r="57" spans="1:19" ht="9" customHeight="1">
      <c r="A57" s="300" t="s">
        <v>359</v>
      </c>
    </row>
  </sheetData>
  <mergeCells count="35">
    <mergeCell ref="A52:B52"/>
    <mergeCell ref="A54:L54"/>
    <mergeCell ref="A55:L55"/>
    <mergeCell ref="A56:E56"/>
    <mergeCell ref="E44:E45"/>
    <mergeCell ref="H44:H45"/>
    <mergeCell ref="J44:J45"/>
    <mergeCell ref="A47:B47"/>
    <mergeCell ref="A50:B50"/>
    <mergeCell ref="A51:B51"/>
    <mergeCell ref="A42:B45"/>
    <mergeCell ref="C42:G42"/>
    <mergeCell ref="H42:L42"/>
    <mergeCell ref="C43:D43"/>
    <mergeCell ref="E43:F43"/>
    <mergeCell ref="G43:G44"/>
    <mergeCell ref="H43:I43"/>
    <mergeCell ref="J43:K43"/>
    <mergeCell ref="L43:L44"/>
    <mergeCell ref="C44:C45"/>
    <mergeCell ref="L3:L4"/>
    <mergeCell ref="C4:C5"/>
    <mergeCell ref="E4:E5"/>
    <mergeCell ref="G4:G5"/>
    <mergeCell ref="I4:I5"/>
    <mergeCell ref="A41:L41"/>
    <mergeCell ref="A1:K1"/>
    <mergeCell ref="A2:B5"/>
    <mergeCell ref="C2:F2"/>
    <mergeCell ref="G2:J2"/>
    <mergeCell ref="K2:K4"/>
    <mergeCell ref="C3:D3"/>
    <mergeCell ref="E3:F3"/>
    <mergeCell ref="G3:H3"/>
    <mergeCell ref="I3:J3"/>
  </mergeCells>
  <conditionalFormatting sqref="D53 F53 I53 K53 D6:D17 F6:F17 H6:H17 J6:J17">
    <cfRule type="cellIs" dxfId="137" priority="36" stopIfTrue="1" operator="notBetween">
      <formula>-200</formula>
      <formula>200</formula>
    </cfRule>
  </conditionalFormatting>
  <conditionalFormatting sqref="D19 F19 H19 J19">
    <cfRule type="cellIs" dxfId="136" priority="35" stopIfTrue="1" operator="notBetween">
      <formula>-200</formula>
      <formula>200</formula>
    </cfRule>
  </conditionalFormatting>
  <conditionalFormatting sqref="D18 F18 H18 J18">
    <cfRule type="cellIs" dxfId="135" priority="33" stopIfTrue="1" operator="notBetween">
      <formula>-200</formula>
      <formula>200</formula>
    </cfRule>
  </conditionalFormatting>
  <conditionalFormatting sqref="D20 F20 H20 J20">
    <cfRule type="cellIs" dxfId="134" priority="32" stopIfTrue="1" operator="notBetween">
      <formula>-200</formula>
      <formula>200</formula>
    </cfRule>
  </conditionalFormatting>
  <conditionalFormatting sqref="J21 H21 F21 D21">
    <cfRule type="cellIs" dxfId="133" priority="31" stopIfTrue="1" operator="notBetween">
      <formula>-200</formula>
      <formula>200</formula>
    </cfRule>
  </conditionalFormatting>
  <conditionalFormatting sqref="J34 H34 F34 D34">
    <cfRule type="cellIs" dxfId="132" priority="30" stopIfTrue="1" operator="notBetween">
      <formula>-200</formula>
      <formula>200</formula>
    </cfRule>
  </conditionalFormatting>
  <conditionalFormatting sqref="J35 H35 F35 D35">
    <cfRule type="cellIs" dxfId="131" priority="29" stopIfTrue="1" operator="notBetween">
      <formula>-200</formula>
      <formula>200</formula>
    </cfRule>
  </conditionalFormatting>
  <conditionalFormatting sqref="J36 H36 F36 D36">
    <cfRule type="cellIs" dxfId="130" priority="28" stopIfTrue="1" operator="notBetween">
      <formula>-200</formula>
      <formula>200</formula>
    </cfRule>
  </conditionalFormatting>
  <conditionalFormatting sqref="J37 D37:D38 F37:F38 H37:H38">
    <cfRule type="cellIs" dxfId="129" priority="27" stopIfTrue="1" operator="notBetween">
      <formula>-200</formula>
      <formula>200</formula>
    </cfRule>
  </conditionalFormatting>
  <conditionalFormatting sqref="H39">
    <cfRule type="cellIs" dxfId="128" priority="25" stopIfTrue="1" operator="notBetween">
      <formula>-200</formula>
      <formula>200</formula>
    </cfRule>
  </conditionalFormatting>
  <conditionalFormatting sqref="D28 H28 J28">
    <cfRule type="cellIs" dxfId="127" priority="23" stopIfTrue="1" operator="notBetween">
      <formula>-200</formula>
      <formula>200</formula>
    </cfRule>
  </conditionalFormatting>
  <conditionalFormatting sqref="J22:J23 H22:H23 F22:F23 D22:D23">
    <cfRule type="cellIs" dxfId="126" priority="24" stopIfTrue="1" operator="notBetween">
      <formula>-200</formula>
      <formula>200</formula>
    </cfRule>
  </conditionalFormatting>
  <conditionalFormatting sqref="J29 H29 D29">
    <cfRule type="cellIs" dxfId="125" priority="22" stopIfTrue="1" operator="notBetween">
      <formula>-200</formula>
      <formula>200</formula>
    </cfRule>
  </conditionalFormatting>
  <conditionalFormatting sqref="H30">
    <cfRule type="cellIs" dxfId="124" priority="21" stopIfTrue="1" operator="notBetween">
      <formula>-200</formula>
      <formula>200</formula>
    </cfRule>
  </conditionalFormatting>
  <conditionalFormatting sqref="H33 D33">
    <cfRule type="cellIs" dxfId="123" priority="18" stopIfTrue="1" operator="notBetween">
      <formula>-200</formula>
      <formula>200</formula>
    </cfRule>
  </conditionalFormatting>
  <conditionalFormatting sqref="D48 F48 I48:I49 K48:K49 K51:K52">
    <cfRule type="cellIs" dxfId="122" priority="16" stopIfTrue="1" operator="notBetween">
      <formula>-200</formula>
      <formula>200</formula>
    </cfRule>
  </conditionalFormatting>
  <conditionalFormatting sqref="K50">
    <cfRule type="cellIs" dxfId="121" priority="14" stopIfTrue="1" operator="notBetween">
      <formula>-200</formula>
      <formula>200</formula>
    </cfRule>
  </conditionalFormatting>
  <conditionalFormatting sqref="H24:H26">
    <cfRule type="cellIs" dxfId="120" priority="9" stopIfTrue="1" operator="notBetween">
      <formula>-200</formula>
      <formula>200</formula>
    </cfRule>
  </conditionalFormatting>
  <conditionalFormatting sqref="K47">
    <cfRule type="cellIs" dxfId="119" priority="8" stopIfTrue="1" operator="notBetween">
      <formula>-200</formula>
      <formula>200</formula>
    </cfRule>
  </conditionalFormatting>
  <conditionalFormatting sqref="D27 H27 J27">
    <cfRule type="cellIs" dxfId="118" priority="1"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1" t="s">
        <v>275</v>
      </c>
      <c r="B1" s="521"/>
      <c r="C1" s="521"/>
      <c r="D1" s="521"/>
      <c r="E1" s="521"/>
      <c r="F1" s="521"/>
      <c r="G1" s="521"/>
      <c r="H1" s="521"/>
      <c r="I1" s="521"/>
      <c r="J1" s="301" t="s">
        <v>28</v>
      </c>
    </row>
    <row r="2" spans="1:12" ht="12.2" customHeight="1">
      <c r="A2" s="522" t="s">
        <v>114</v>
      </c>
      <c r="B2" s="523"/>
      <c r="C2" s="528" t="s">
        <v>388</v>
      </c>
      <c r="D2" s="528"/>
      <c r="E2" s="528"/>
      <c r="F2" s="528"/>
      <c r="G2" s="528"/>
      <c r="H2" s="528"/>
      <c r="I2" s="303" t="s">
        <v>385</v>
      </c>
      <c r="K2" s="355"/>
    </row>
    <row r="3" spans="1:12" ht="12.2" customHeight="1">
      <c r="A3" s="524"/>
      <c r="B3" s="525"/>
      <c r="C3" s="529" t="s">
        <v>360</v>
      </c>
      <c r="D3" s="529" t="s">
        <v>361</v>
      </c>
      <c r="E3" s="529"/>
      <c r="F3" s="529"/>
      <c r="G3" s="529" t="s">
        <v>362</v>
      </c>
      <c r="H3" s="529"/>
      <c r="I3" s="530" t="s">
        <v>277</v>
      </c>
      <c r="K3" s="355"/>
    </row>
    <row r="4" spans="1:12" ht="48.2" customHeight="1">
      <c r="A4" s="524"/>
      <c r="B4" s="525"/>
      <c r="C4" s="529"/>
      <c r="D4" s="304" t="s">
        <v>115</v>
      </c>
      <c r="E4" s="304" t="s">
        <v>363</v>
      </c>
      <c r="F4" s="305" t="s">
        <v>102</v>
      </c>
      <c r="G4" s="304" t="s">
        <v>115</v>
      </c>
      <c r="H4" s="305" t="s">
        <v>116</v>
      </c>
      <c r="I4" s="531"/>
      <c r="K4" s="355"/>
    </row>
    <row r="5" spans="1:12" ht="12.2" customHeight="1">
      <c r="A5" s="526"/>
      <c r="B5" s="527"/>
      <c r="C5" s="532" t="s">
        <v>0</v>
      </c>
      <c r="D5" s="532"/>
      <c r="E5" s="532" t="s">
        <v>24</v>
      </c>
      <c r="F5" s="532"/>
      <c r="G5" s="304" t="s">
        <v>0</v>
      </c>
      <c r="H5" s="532" t="s">
        <v>24</v>
      </c>
      <c r="I5" s="533"/>
    </row>
    <row r="6" spans="1:12" ht="10.15" customHeight="1">
      <c r="A6" s="306"/>
      <c r="B6" s="307"/>
      <c r="C6" s="308"/>
      <c r="D6" s="308"/>
      <c r="E6" s="308"/>
      <c r="F6" s="308"/>
      <c r="G6" s="308"/>
      <c r="H6" s="308"/>
      <c r="I6" s="308"/>
    </row>
    <row r="7" spans="1:12" ht="10.15" customHeight="1">
      <c r="A7" s="309"/>
      <c r="B7" s="309"/>
      <c r="C7" s="534" t="s">
        <v>4</v>
      </c>
      <c r="D7" s="534"/>
      <c r="E7" s="534"/>
      <c r="F7" s="534"/>
      <c r="G7" s="534"/>
      <c r="H7" s="534"/>
      <c r="I7" s="534"/>
    </row>
    <row r="8" spans="1:12" ht="10.15" customHeight="1">
      <c r="A8" s="310" t="s">
        <v>117</v>
      </c>
      <c r="B8" s="311"/>
      <c r="C8" s="147">
        <v>91</v>
      </c>
      <c r="D8" s="147">
        <v>13732</v>
      </c>
      <c r="E8" s="148">
        <v>43.9</v>
      </c>
      <c r="F8" s="148">
        <v>2.2000000000000002</v>
      </c>
      <c r="G8" s="172">
        <v>6866</v>
      </c>
      <c r="H8" s="148">
        <v>-1</v>
      </c>
      <c r="I8" s="148">
        <v>37.9</v>
      </c>
      <c r="J8" s="312"/>
      <c r="K8" s="313"/>
    </row>
    <row r="9" spans="1:12" ht="10.15" customHeight="1">
      <c r="A9" s="519" t="s">
        <v>118</v>
      </c>
      <c r="B9" s="520"/>
      <c r="C9" s="147">
        <v>39</v>
      </c>
      <c r="D9" s="147">
        <v>8103</v>
      </c>
      <c r="E9" s="148">
        <v>45.7</v>
      </c>
      <c r="F9" s="148">
        <v>3.3</v>
      </c>
      <c r="G9" s="172">
        <v>4056</v>
      </c>
      <c r="H9" s="148">
        <v>-3.7</v>
      </c>
      <c r="I9" s="148">
        <v>39.700000000000003</v>
      </c>
      <c r="J9" s="313"/>
      <c r="K9" s="355"/>
    </row>
    <row r="10" spans="1:12" ht="10.15" customHeight="1">
      <c r="A10" s="519" t="s">
        <v>119</v>
      </c>
      <c r="B10" s="520"/>
      <c r="C10" s="410" t="s">
        <v>276</v>
      </c>
      <c r="D10" s="410" t="s">
        <v>276</v>
      </c>
      <c r="E10" s="410" t="s">
        <v>276</v>
      </c>
      <c r="F10" s="410" t="s">
        <v>276</v>
      </c>
      <c r="G10" s="410" t="s">
        <v>276</v>
      </c>
      <c r="H10" s="410" t="s">
        <v>276</v>
      </c>
      <c r="I10" s="410" t="s">
        <v>276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35" t="s">
        <v>5</v>
      </c>
      <c r="D12" s="535"/>
      <c r="E12" s="535"/>
      <c r="F12" s="535"/>
      <c r="G12" s="535"/>
      <c r="H12" s="535"/>
      <c r="I12" s="535"/>
      <c r="J12" s="313"/>
      <c r="K12" s="313"/>
    </row>
    <row r="13" spans="1:12" ht="10.15" customHeight="1">
      <c r="A13" s="310" t="s">
        <v>117</v>
      </c>
      <c r="B13" s="311"/>
      <c r="C13" s="147">
        <v>21</v>
      </c>
      <c r="D13" s="147">
        <v>2821</v>
      </c>
      <c r="E13" s="148">
        <v>40.6</v>
      </c>
      <c r="F13" s="148">
        <v>-2.6</v>
      </c>
      <c r="G13" s="172">
        <v>1385</v>
      </c>
      <c r="H13" s="148">
        <v>5</v>
      </c>
      <c r="I13" s="148">
        <v>31.9</v>
      </c>
      <c r="J13" s="313"/>
      <c r="K13" s="313"/>
    </row>
    <row r="14" spans="1:12" ht="10.15" customHeight="1">
      <c r="A14" s="519" t="s">
        <v>118</v>
      </c>
      <c r="B14" s="520"/>
      <c r="C14" s="147">
        <v>12</v>
      </c>
      <c r="D14" s="147">
        <v>1789</v>
      </c>
      <c r="E14" s="148">
        <v>40.5</v>
      </c>
      <c r="F14" s="148">
        <v>-4</v>
      </c>
      <c r="G14" s="172">
        <v>955</v>
      </c>
      <c r="H14" s="148">
        <v>-0.5</v>
      </c>
      <c r="I14" s="148">
        <v>33.200000000000003</v>
      </c>
      <c r="J14" s="313"/>
      <c r="K14" s="313"/>
    </row>
    <row r="15" spans="1:12" ht="10.15" customHeight="1">
      <c r="A15" s="519" t="s">
        <v>119</v>
      </c>
      <c r="B15" s="520"/>
      <c r="C15" s="410" t="s">
        <v>276</v>
      </c>
      <c r="D15" s="410" t="s">
        <v>276</v>
      </c>
      <c r="E15" s="410" t="s">
        <v>276</v>
      </c>
      <c r="F15" s="410" t="s">
        <v>276</v>
      </c>
      <c r="G15" s="410" t="s">
        <v>276</v>
      </c>
      <c r="H15" s="410" t="s">
        <v>276</v>
      </c>
      <c r="I15" s="410" t="s">
        <v>276</v>
      </c>
      <c r="J15" s="313"/>
      <c r="K15" s="313"/>
    </row>
    <row r="16" spans="1:12" ht="10.15" customHeight="1">
      <c r="A16" s="315"/>
      <c r="B16" s="316"/>
      <c r="C16" s="317"/>
      <c r="D16" s="317"/>
      <c r="E16" s="320"/>
      <c r="F16" s="318"/>
      <c r="G16" s="317"/>
      <c r="H16" s="318"/>
      <c r="I16" s="318"/>
      <c r="J16" s="313"/>
      <c r="K16" s="313"/>
    </row>
    <row r="17" spans="1:15" ht="10.15" customHeight="1">
      <c r="A17" s="321"/>
      <c r="B17" s="321"/>
      <c r="C17" s="535" t="s">
        <v>6</v>
      </c>
      <c r="D17" s="535"/>
      <c r="E17" s="535"/>
      <c r="F17" s="535"/>
      <c r="G17" s="535"/>
      <c r="H17" s="535"/>
      <c r="I17" s="535"/>
      <c r="J17" s="313"/>
      <c r="K17" s="313"/>
    </row>
    <row r="18" spans="1:15" ht="10.15" customHeight="1">
      <c r="A18" s="310" t="s">
        <v>117</v>
      </c>
      <c r="B18" s="311"/>
      <c r="C18" s="147">
        <v>112</v>
      </c>
      <c r="D18" s="147">
        <v>16553</v>
      </c>
      <c r="E18" s="148">
        <v>43.3</v>
      </c>
      <c r="F18" s="148">
        <v>1.4</v>
      </c>
      <c r="G18" s="147">
        <f>G8+G13</f>
        <v>8251</v>
      </c>
      <c r="H18" s="148" t="s">
        <v>35</v>
      </c>
      <c r="I18" s="148">
        <v>36.9</v>
      </c>
      <c r="J18" s="313"/>
      <c r="K18" s="313"/>
    </row>
    <row r="19" spans="1:15" ht="10.15" customHeight="1">
      <c r="A19" s="519" t="s">
        <v>118</v>
      </c>
      <c r="B19" s="520"/>
      <c r="C19" s="147">
        <v>51</v>
      </c>
      <c r="D19" s="147">
        <v>9892</v>
      </c>
      <c r="E19" s="148">
        <v>44.8</v>
      </c>
      <c r="F19" s="148">
        <v>1.9</v>
      </c>
      <c r="G19" s="147">
        <v>5011</v>
      </c>
      <c r="H19" s="148">
        <v>-3.1</v>
      </c>
      <c r="I19" s="148">
        <v>38.6</v>
      </c>
      <c r="J19" s="313"/>
      <c r="K19" s="322"/>
      <c r="L19" s="323"/>
      <c r="M19" s="323"/>
      <c r="N19" s="323"/>
      <c r="O19" s="323"/>
    </row>
    <row r="20" spans="1:15" ht="10.15" customHeight="1">
      <c r="A20" s="519" t="s">
        <v>119</v>
      </c>
      <c r="B20" s="520"/>
      <c r="C20" s="147">
        <v>52</v>
      </c>
      <c r="D20" s="147">
        <v>6235</v>
      </c>
      <c r="E20" s="148">
        <v>42.3</v>
      </c>
      <c r="F20" s="148">
        <v>0.7</v>
      </c>
      <c r="G20" s="147">
        <v>3029</v>
      </c>
      <c r="H20" s="148">
        <v>5.4</v>
      </c>
      <c r="I20" s="148">
        <v>35.299999999999997</v>
      </c>
      <c r="J20" s="313"/>
      <c r="K20" s="313"/>
    </row>
    <row r="21" spans="1:15" ht="37.5" customHeight="1">
      <c r="A21" s="519" t="s">
        <v>284</v>
      </c>
      <c r="B21" s="520"/>
      <c r="C21" s="170">
        <v>17</v>
      </c>
      <c r="D21" s="170">
        <v>2335</v>
      </c>
      <c r="E21" s="148">
        <v>42.2</v>
      </c>
      <c r="F21" s="148">
        <v>25.9</v>
      </c>
      <c r="G21" s="171" t="s">
        <v>276</v>
      </c>
      <c r="H21" s="171" t="s">
        <v>276</v>
      </c>
      <c r="I21" s="148">
        <v>31.9</v>
      </c>
      <c r="J21" s="313"/>
      <c r="K21" s="313"/>
    </row>
    <row r="22" spans="1:15" ht="10.5" customHeight="1">
      <c r="A22" s="537" t="s">
        <v>285</v>
      </c>
      <c r="B22" s="538"/>
      <c r="C22" s="170">
        <v>6</v>
      </c>
      <c r="D22" s="170">
        <v>1520</v>
      </c>
      <c r="E22" s="450" t="s">
        <v>276</v>
      </c>
      <c r="F22" s="450" t="s">
        <v>276</v>
      </c>
      <c r="G22" s="171" t="s">
        <v>276</v>
      </c>
      <c r="H22" s="171" t="s">
        <v>276</v>
      </c>
      <c r="I22" s="171" t="s">
        <v>276</v>
      </c>
    </row>
    <row r="23" spans="1:15" s="327" customFormat="1" ht="10.15" customHeight="1">
      <c r="A23" s="324" t="s">
        <v>37</v>
      </c>
      <c r="B23" s="325"/>
      <c r="C23" s="326"/>
    </row>
    <row r="24" spans="1:15" s="327" customFormat="1" ht="45" customHeight="1">
      <c r="A24" s="539" t="s">
        <v>364</v>
      </c>
      <c r="B24" s="539"/>
      <c r="C24" s="539"/>
      <c r="D24" s="539"/>
      <c r="E24" s="539"/>
      <c r="F24" s="539"/>
      <c r="G24" s="539"/>
      <c r="H24" s="539"/>
      <c r="I24" s="539"/>
      <c r="J24" s="328"/>
    </row>
    <row r="25" spans="1:15" s="327" customFormat="1" ht="9" customHeight="1">
      <c r="A25" s="536"/>
      <c r="B25" s="536"/>
      <c r="C25" s="536"/>
      <c r="D25" s="536"/>
      <c r="E25" s="536"/>
      <c r="F25" s="536"/>
      <c r="G25" s="536"/>
      <c r="H25" s="536"/>
      <c r="I25" s="536"/>
      <c r="J25" s="328"/>
    </row>
    <row r="26" spans="1:15" s="327" customFormat="1" ht="9" customHeight="1">
      <c r="A26" s="536"/>
      <c r="B26" s="536"/>
      <c r="C26" s="536"/>
      <c r="D26" s="536"/>
      <c r="E26" s="536"/>
      <c r="F26" s="536"/>
      <c r="G26" s="536"/>
      <c r="H26" s="536"/>
      <c r="I26" s="536"/>
      <c r="J26" s="328"/>
      <c r="L26" s="329"/>
    </row>
    <row r="27" spans="1:15" s="327" customFormat="1" ht="9" customHeight="1">
      <c r="A27" s="536"/>
      <c r="B27" s="536"/>
      <c r="C27" s="536"/>
      <c r="D27" s="536"/>
      <c r="E27" s="536"/>
      <c r="F27" s="536"/>
      <c r="G27" s="536"/>
      <c r="H27" s="536"/>
      <c r="I27" s="536"/>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25:I25"/>
    <mergeCell ref="A26:I26"/>
    <mergeCell ref="A27:I27"/>
    <mergeCell ref="C17:I17"/>
    <mergeCell ref="A19:B19"/>
    <mergeCell ref="A20:B20"/>
    <mergeCell ref="A21:B21"/>
    <mergeCell ref="A22:B22"/>
    <mergeCell ref="A24:I24"/>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s>
  <conditionalFormatting sqref="E11:F11 H11:I11 H16:I16 E16:F16">
    <cfRule type="cellIs" dxfId="117" priority="18" stopIfTrue="1" operator="notBetween">
      <formula>-200</formula>
      <formula>200</formula>
    </cfRule>
  </conditionalFormatting>
  <conditionalFormatting sqref="D41 F41 H41 J41">
    <cfRule type="cellIs" dxfId="116" priority="14" stopIfTrue="1" operator="notBetween">
      <formula>-200</formula>
      <formula>200</formula>
    </cfRule>
  </conditionalFormatting>
  <conditionalFormatting sqref="D44:D51 J44:J51 F44:F51 H44:H51">
    <cfRule type="cellIs" dxfId="115" priority="17" stopIfTrue="1" operator="notBetween">
      <formula>-200</formula>
      <formula>200</formula>
    </cfRule>
  </conditionalFormatting>
  <conditionalFormatting sqref="J43 H43 F43 D43">
    <cfRule type="cellIs" dxfId="114" priority="16" stopIfTrue="1" operator="notBetween">
      <formula>-200</formula>
      <formula>200</formula>
    </cfRule>
  </conditionalFormatting>
  <conditionalFormatting sqref="J42 H42 F42 D42">
    <cfRule type="cellIs" dxfId="113" priority="15" stopIfTrue="1" operator="notBetween">
      <formula>-200</formula>
      <formula>200</formula>
    </cfRule>
  </conditionalFormatting>
  <conditionalFormatting sqref="I8:I9">
    <cfRule type="cellIs" dxfId="112" priority="13" stopIfTrue="1" operator="notBetween">
      <formula>-200</formula>
      <formula>200</formula>
    </cfRule>
  </conditionalFormatting>
  <conditionalFormatting sqref="E8:F9">
    <cfRule type="cellIs" dxfId="111" priority="12" stopIfTrue="1" operator="notBetween">
      <formula>-200</formula>
      <formula>200</formula>
    </cfRule>
  </conditionalFormatting>
  <conditionalFormatting sqref="I13:I14">
    <cfRule type="cellIs" dxfId="110" priority="11" stopIfTrue="1" operator="notBetween">
      <formula>-200</formula>
      <formula>200</formula>
    </cfRule>
  </conditionalFormatting>
  <conditionalFormatting sqref="E13:F14">
    <cfRule type="cellIs" dxfId="109" priority="10" stopIfTrue="1" operator="notBetween">
      <formula>-200</formula>
      <formula>200</formula>
    </cfRule>
  </conditionalFormatting>
  <conditionalFormatting sqref="F18:F20">
    <cfRule type="cellIs" dxfId="108" priority="9" stopIfTrue="1" operator="notBetween">
      <formula>-200</formula>
      <formula>200</formula>
    </cfRule>
  </conditionalFormatting>
  <conditionalFormatting sqref="F21">
    <cfRule type="cellIs" dxfId="107" priority="8" stopIfTrue="1" operator="notBetween">
      <formula>-200</formula>
      <formula>200</formula>
    </cfRule>
  </conditionalFormatting>
  <conditionalFormatting sqref="E21">
    <cfRule type="cellIs" dxfId="106" priority="7" stopIfTrue="1" operator="notBetween">
      <formula>-200</formula>
      <formula>200</formula>
    </cfRule>
  </conditionalFormatting>
  <conditionalFormatting sqref="I21">
    <cfRule type="cellIs" dxfId="105" priority="6" stopIfTrue="1" operator="notBetween">
      <formula>-200</formula>
      <formula>200</formula>
    </cfRule>
  </conditionalFormatting>
  <conditionalFormatting sqref="E18:E20">
    <cfRule type="cellIs" dxfId="104" priority="5" stopIfTrue="1" operator="notBetween">
      <formula>-200</formula>
      <formula>200</formula>
    </cfRule>
  </conditionalFormatting>
  <conditionalFormatting sqref="I18:I20">
    <cfRule type="cellIs" dxfId="103" priority="4" stopIfTrue="1" operator="notBetween">
      <formula>-200</formula>
      <formula>200</formula>
    </cfRule>
  </conditionalFormatting>
  <conditionalFormatting sqref="H18:H20 H13:H14 H8:H9">
    <cfRule type="cellIs" dxfId="102" priority="3" stopIfTrue="1" operator="notBetween">
      <formula>-200</formula>
      <formula>200</formula>
    </cfRule>
  </conditionalFormatting>
  <conditionalFormatting sqref="E22">
    <cfRule type="cellIs" dxfId="101" priority="2" stopIfTrue="1" operator="notBetween">
      <formula>-200</formula>
      <formula>200</formula>
    </cfRule>
  </conditionalFormatting>
  <conditionalFormatting sqref="F22">
    <cfRule type="cellIs" dxfId="100"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2024</vt:lpstr>
      <vt:lpstr>April 2024</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2025-06-24T08:24:02Z</cp:lastPrinted>
  <dcterms:created xsi:type="dcterms:W3CDTF">2000-01-10T11:21:14Z</dcterms:created>
  <dcterms:modified xsi:type="dcterms:W3CDTF">2025-06-24T08:25:57Z</dcterms:modified>
</cp:coreProperties>
</file>