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6CD5DD1B-B331-47AC-ABF1-B6F3B0C5855F}"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Februar 2024" sheetId="36" state="hidden" r:id="rId18"/>
    <sheet name="Tabelle1" sheetId="62" state="hidden" r:id="rId19"/>
  </sheets>
  <externalReferences>
    <externalReference r:id="rId20"/>
    <externalReference r:id="rId21"/>
    <externalReference r:id="rId22"/>
    <externalReference r:id="rId23"/>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K43" i="46" l="1"/>
  <c r="K42" i="46"/>
  <c r="K41" i="46"/>
  <c r="F43" i="46"/>
  <c r="F42" i="46"/>
  <c r="F41" i="46"/>
  <c r="E51" i="36" l="1"/>
  <c r="I66" i="45" l="1"/>
  <c r="G66" i="45"/>
  <c r="E66" i="45"/>
  <c r="C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<sst xmlns="http://schemas.openxmlformats.org/spreadsheetml/2006/main" count="1659" uniqueCount="388">
  <si>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</si>
  <si>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</si>
  <si>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</si>
  <si>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</si>
  <si>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</si>
  <si>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</si>
  <si>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</si>
  <si>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</si>
  <si>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</si>
  <si>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</si>
  <si>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</si>
  <si>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</si>
  <si>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</si>
  <si>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</si>
  <si>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</si>
  <si>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</si>
  <si>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</si>
  <si>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</si>
  <si>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</si>
  <si>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</si>
  <si>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</si>
  <si>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</si>
  <si>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</si>
  <si>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</si>
  <si>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</si>
  <si>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</si>
  <si>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</si>
  <si>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</si>
  <si>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</si>
  <si>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</si>
  <si>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</si>
  <si>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</si>
  <si>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</si>
  <si>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</si>
  <si>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</si>
  <si>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</si>
  <si>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</si>
  <si>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</si>
  <si>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</si>
  <si>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</si>
  <si>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</si>
  <si>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</si>
  <si>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</si>
  <si>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</si>
  <si>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</si>
  <si>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</si>
  <si>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</si>
  <si>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</si>
  <si>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</si>
  <si>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</si>
  <si>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</si>
  <si>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</si>
  <si>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</si>
  <si>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</si>
  <si>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</si>
  <si>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</si>
  <si>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</si>
  <si>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</si>
  <si>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</si>
  <si>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</si>
  <si>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</si>
  <si>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</si>
  <si>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</si>
  <si>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</si>
  <si>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</si>
  <si>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</si>
  <si>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</si>
  <si>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</si>
  <si>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</si>
  <si>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</si>
  <si>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</si>
  <si>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</si>
  <si>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</si>
  <si>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</si>
  <si>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</si>
  <si>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</si>
  <si>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</si>
  <si>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</si>
  <si>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</si>
  <si>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</si>
  <si>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</si>
  <si>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</si>
  <si>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</si>
  <si>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</si>
  <si>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</si>
  <si>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</si>
  <si>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</si>
  <si>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</si>
  <si>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</si>
  <si>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</si>
  <si>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</si>
  <si>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</si>
  <si>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</si>
  <si>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</si>
  <si>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</si>
  <si>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</si>
  <si>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</si>
  <si>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</si>
  <si>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</si>
  <si>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</si>
  <si>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</si>
  <si>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</si>
  <si>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</si>
  <si>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</si>
  <si>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</si>
  <si>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</si>
  <si>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</si>
  <si>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</si>
  <si>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</si>
  <si>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</si>
  <si>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</si>
  <si>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</si>
  <si>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</si>
  <si>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</si>
  <si>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</si>
  <si>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</si>
  <si>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</si>
  <si>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</si>
  <si>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</si>
  <si>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</si>
  <si>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</si>
  <si>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</si>
  <si>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</si>
  <si>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</si>
  <si>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</si>
  <si>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</si>
  <si>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</si>
  <si>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</si>
  <si>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</si>
  <si>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</si>
  <si>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</si>
  <si>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</si>
  <si>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</si>
  <si>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</si>
  <si>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</si>
  <si>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</si>
  <si>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</si>
  <si>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</si>
  <si>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</si>
  <si>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</si>
  <si>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</si>
  <si>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</si>
  <si>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</si>
  <si>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</si>
  <si>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</si>
  <si>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</si>
  <si>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</si>
  <si>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</si>
  <si>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</si>
  <si>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</si>
  <si>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</si>
  <si>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</si>
  <si>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</si>
  <si>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</si>
  <si>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</si>
  <si>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</si>
  <si>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</si>
  <si>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</si>
  <si>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</si>
  <si>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</si>
  <si>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</si>
  <si>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</si>
  <si>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</si>
  <si>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</si>
  <si>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</si>
  <si>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</si>
  <si>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</si>
  <si>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</si>
  <si>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</si>
  <si>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</si>
  <si>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</si>
  <si>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</si>
  <si>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</si>
  <si>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</si>
  <si>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</si>
  <si>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</si>
  <si>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</si>
  <si>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</si>
  <si>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</si>
  <si>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</si>
  <si>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</si>
  <si>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</si>
  <si>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</si>
  <si>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</si>
  <si>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</si>
  <si>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</si>
  <si>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</si>
  <si>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</si>
  <si>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</si>
  <si>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</si>
  <si>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</si>
  <si>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</si>
  <si>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</si>
  <si>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</si>
  <si>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</si>
  <si>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</si>
  <si>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</si>
  <si>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</si>
  <si>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</si>
  <si>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</si>
  <si>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</si>
  <si>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</si>
  <si>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</si>
  <si>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</si>
  <si>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</si>
  <si>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</si>
  <si>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</si>
  <si>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</si>
  <si>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</si>
  <si>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</si>
  <si>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</si>
  <si>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</si>
  <si>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</si>
  <si>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</si>
  <si>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</si>
  <si>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</si>
  <si>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</si>
  <si>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</si>
  <si>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</si>
  <si>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</si>
  <si>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</si>
  <si>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</si>
  <si>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</si>
  <si>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</si>
  <si>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</si>
  <si>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</si>
  <si>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</si>
  <si>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</si>
  <si>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</si>
  <si>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</si>
  <si>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</si>
  <si>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</si>
  <si>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</si>
  <si>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</si>
  <si>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</si>
  <si>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</si>
  <si>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</si>
  <si>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</si>
  <si>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</si>
  <si>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</si>
  <si>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</si>
  <si>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</si>
  <si>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</si>
  <si>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</si>
  <si>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</si>
  <si>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</si>
  <si>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</si>
  <si>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</si>
  <si>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</si>
  <si>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</si>
  <si>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</si>
  <si>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</si>
  <si>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</si>
  <si>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</si>
  <si>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</si>
  <si>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</si>
  <si>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</si>
  <si>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</si>
  <si>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</si>
  <si>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</si>
  <si>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</si>
  <si>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</si>
  <si>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</si>
  <si>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</si>
  <si>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</si>
  <si>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</si>
  <si>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</si>
  <si>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</si>
  <si>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</si>
  <si>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</si>
  <si>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</si>
  <si>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</si>
  <si>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</si>
  <si>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</si>
  <si>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</si>
  <si>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</si>
  <si>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</si>
  <si>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</si>
  <si>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</si>
  <si>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</si>
  <si>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</si>
  <si>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</si>
  <si>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</si>
  <si>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</si>
  <si>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</si>
  <si>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</si>
  <si>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</si>
  <si>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</si>
  <si>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</si>
  <si>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</si>
  <si>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</si>
  <si>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</si>
  <si>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</si>
  <si>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</si>
  <si>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</si>
  <si>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</si>
  <si>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</si>
  <si>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</si>
  <si>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</si>
  <si>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</si>
  <si>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</si>
  <si>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</si>
  <si>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</si>
  <si>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</si>
  <si>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</si>
  <si>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</si>
  <si>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</si>
  <si>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</si>
  <si>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</si>
  <si>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</si>
  <si>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</si>
  <si>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</si>
  <si>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</si>
  <si>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</si>
  <si>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</si>
  <si>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</si>
  <si>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</si>
  <si>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</si>
  <si>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</si>
  <si>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</si>
  <si>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</si>
  <si>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</si>
  <si>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</si>
  <si>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</si>
  <si>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</si>
  <si>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</si>
  <si>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</si>
  <si>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</si>
  <si>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</si>
  <si>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</si>
  <si>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</si>
  <si>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</si>
  <si>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</si>
  <si>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</si>
  <si>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</si>
  <si>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</si>
  <si>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</si>
  <si>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</si>
  <si>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</si>
  <si>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</si>
  <si>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</si>
  <si>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</si>
  <si>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</si>
  <si>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</si>
  <si>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</si>
  <si>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</si>
  <si>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</si>
  <si>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</si>
  <si>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</si>
  <si>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</si>
  <si>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</si>
  <si>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</si>
  <si>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</si>
  <si>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</si>
  <si>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</si>
  <si>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</si>
  <si>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</si>
  <si>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</si>
  <si>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</si>
  <si>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</si>
  <si>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</si>
  <si>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</si>
  <si>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</si>
  <si>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</si>
  <si>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</si>
  <si>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</si>
  <si>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</si>
  <si>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</si>
  <si>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</si>
  <si>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</si>
  <si>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</si>
  <si>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</si>
  <si>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</si>
  <si>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</si>
  <si>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</si>
  <si>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</si>
  <si>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</si>
  <si>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</si>
  <si>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</si>
  <si>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</si>
  <si>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02 / 25   &lt;</t>
  </si>
  <si>
    <t>Übernachtungen in Beherbergungsbetrieben - Februar 2025</t>
  </si>
  <si>
    <t>Erschienen im April 2025</t>
  </si>
  <si>
    <t>Februar 2024</t>
  </si>
  <si>
    <t>Januar - Februar 2024</t>
  </si>
  <si>
    <t>Januar - Februar 2025</t>
  </si>
  <si>
    <t>Februar 2025</t>
  </si>
  <si>
    <t>Januar bis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</si>
</sst>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9">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0" fontId="92" fillId="17" borderId="32" xfId="387"/>
    <xf numFmtId="181" fontId="29" fillId="15" borderId="0" xfId="0" applyNumberFormat="1" applyFont="1" applyFill="1" applyBorder="1" applyAlignment="1" applyProtection="1">
      <alignment horizontal="right" vertical="center"/>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72" fillId="0" borderId="0" xfId="374" applyNumberFormat="1" applyFont="1" applyAlignment="1">
      <alignment horizontal="right" vertical="center"/>
    </xf>
    <xf numFmtId="0" fontId="23" fillId="0" borderId="0" xfId="381"/>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3">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02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Februar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0\301\Ver&#246;ffentlichungen\Heft%20RV\2021%20bis%202030\2024\GIV1_m_Februar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_Deckblatt"/>
      <sheetName val="U2_Zeichenerklärung_Impressum"/>
      <sheetName val="S1_Inhalt"/>
      <sheetName val="Seite2_Erläuterungen"/>
      <sheetName val="Seite3_ABB"/>
      <sheetName val="Seite4_Tab1"/>
      <sheetName val="Seite5_Tab2"/>
      <sheetName val="Seite6_Tab3_4"/>
      <sheetName val="Seite7_Tab5"/>
      <sheetName val="Seite8_Tab6"/>
      <sheetName val="Seite9_Tab7"/>
      <sheetName val="Seite10_Tab8"/>
      <sheetName val="U3"/>
      <sheetName val="Diagrammvorlage"/>
      <sheetName val="Hilfe_S4"/>
      <sheetName val="Hilfe_S5"/>
      <sheetName val="Dezember 2023"/>
      <sheetName val="Februar 2023"/>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51">
          <cell r="D51">
            <v>52</v>
          </cell>
        </row>
      </sheetData>
      <sheetData sheetId="18"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380</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7" t="s">
        <v>381</v>
      </c>
      <c r="C45" s="457"/>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3" t="s">
        <v>278</v>
      </c>
      <c r="B1" s="543"/>
      <c r="C1" s="543"/>
      <c r="D1" s="543"/>
      <c r="E1" s="543"/>
      <c r="F1" s="543"/>
      <c r="G1" s="543"/>
      <c r="H1" s="543"/>
      <c r="I1" s="543"/>
      <c r="J1" s="543"/>
      <c r="K1" s="543"/>
      <c r="L1" s="335" t="s">
        <v>28</v>
      </c>
    </row>
    <row r="2" spans="1:14" s="18" customFormat="1" ht="12.2" customHeight="1">
      <c r="A2" s="544" t="s">
        <v>279</v>
      </c>
      <c r="B2" s="546" t="s">
        <v>386</v>
      </c>
      <c r="C2" s="547"/>
      <c r="D2" s="547"/>
      <c r="E2" s="547"/>
      <c r="F2" s="548"/>
      <c r="G2" s="549" t="s">
        <v>385</v>
      </c>
      <c r="H2" s="550"/>
      <c r="I2" s="550"/>
      <c r="J2" s="550"/>
      <c r="K2" s="550"/>
      <c r="M2" s="354"/>
    </row>
    <row r="3" spans="1:14" s="18" customFormat="1" ht="12.2" customHeight="1">
      <c r="A3" s="545"/>
      <c r="B3" s="546" t="s">
        <v>2</v>
      </c>
      <c r="C3" s="548"/>
      <c r="D3" s="546" t="s">
        <v>3</v>
      </c>
      <c r="E3" s="547"/>
      <c r="F3" s="551" t="s">
        <v>375</v>
      </c>
      <c r="G3" s="546" t="s">
        <v>2</v>
      </c>
      <c r="H3" s="548"/>
      <c r="I3" s="546" t="s">
        <v>3</v>
      </c>
      <c r="J3" s="547"/>
      <c r="K3" s="551" t="s">
        <v>375</v>
      </c>
      <c r="M3" s="354"/>
    </row>
    <row r="4" spans="1:14" s="18" customFormat="1" ht="48.2" customHeight="1">
      <c r="A4" s="545"/>
      <c r="B4" s="553" t="s">
        <v>0</v>
      </c>
      <c r="C4" s="186" t="s">
        <v>101</v>
      </c>
      <c r="D4" s="555" t="s">
        <v>0</v>
      </c>
      <c r="E4" s="186" t="s">
        <v>102</v>
      </c>
      <c r="F4" s="552"/>
      <c r="G4" s="555" t="s">
        <v>0</v>
      </c>
      <c r="H4" s="186" t="s">
        <v>101</v>
      </c>
      <c r="I4" s="555" t="s">
        <v>0</v>
      </c>
      <c r="J4" s="186" t="s">
        <v>101</v>
      </c>
      <c r="K4" s="552"/>
      <c r="N4" s="354"/>
    </row>
    <row r="5" spans="1:14" s="18" customFormat="1" ht="12.2" customHeight="1">
      <c r="A5" s="545"/>
      <c r="B5" s="554"/>
      <c r="C5" s="193" t="s">
        <v>24</v>
      </c>
      <c r="D5" s="556"/>
      <c r="E5" s="407" t="s">
        <v>24</v>
      </c>
      <c r="F5" s="193" t="s">
        <v>1</v>
      </c>
      <c r="G5" s="556"/>
      <c r="H5" s="193" t="s">
        <v>24</v>
      </c>
      <c r="I5" s="556"/>
      <c r="J5" s="407" t="s">
        <v>24</v>
      </c>
      <c r="K5" s="345" t="s">
        <v>1</v>
      </c>
    </row>
    <row r="6" spans="1:14" s="337" customFormat="1" ht="24.95" customHeight="1">
      <c r="A6" s="336" t="s">
        <v>113</v>
      </c>
      <c r="B6" s="140">
        <v>82489</v>
      </c>
      <c r="C6" s="395">
        <v>-2.9</v>
      </c>
      <c r="D6" s="400">
        <v>156115</v>
      </c>
      <c r="E6" s="395">
        <v>-4.9000000000000004</v>
      </c>
      <c r="F6" s="401">
        <v>1.9</v>
      </c>
      <c r="G6" s="400">
        <v>163857</v>
      </c>
      <c r="H6" s="395">
        <v>4.7</v>
      </c>
      <c r="I6" s="400">
        <v>305104</v>
      </c>
      <c r="J6" s="395">
        <v>1.9</v>
      </c>
      <c r="K6" s="401">
        <v>1.9</v>
      </c>
    </row>
    <row r="7" spans="1:14" s="337" customFormat="1" ht="9" customHeight="1">
      <c r="A7" s="338" t="s">
        <v>109</v>
      </c>
      <c r="B7" s="141">
        <v>68724</v>
      </c>
      <c r="C7" s="396">
        <v>-2.6</v>
      </c>
      <c r="D7" s="400">
        <v>129285</v>
      </c>
      <c r="E7" s="395">
        <v>-5.4</v>
      </c>
      <c r="F7" s="401">
        <v>1.9</v>
      </c>
      <c r="G7" s="400">
        <v>137013</v>
      </c>
      <c r="H7" s="396">
        <v>5.4</v>
      </c>
      <c r="I7" s="400">
        <v>253202</v>
      </c>
      <c r="J7" s="401">
        <v>1.4</v>
      </c>
      <c r="K7" s="401">
        <v>1.8</v>
      </c>
    </row>
    <row r="8" spans="1:14" s="18" customFormat="1" ht="9" customHeight="1">
      <c r="A8" s="338" t="s">
        <v>110</v>
      </c>
      <c r="B8" s="143">
        <v>13765</v>
      </c>
      <c r="C8" s="396">
        <v>-4.4000000000000004</v>
      </c>
      <c r="D8" s="402">
        <v>26830</v>
      </c>
      <c r="E8" s="395">
        <v>-2.1</v>
      </c>
      <c r="F8" s="403">
        <v>1.9</v>
      </c>
      <c r="G8" s="402">
        <v>26844</v>
      </c>
      <c r="H8" s="396">
        <v>1.4</v>
      </c>
      <c r="I8" s="402">
        <v>51902</v>
      </c>
      <c r="J8" s="395">
        <v>4.9000000000000004</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10963</v>
      </c>
      <c r="C10" s="395">
        <v>-9</v>
      </c>
      <c r="D10" s="398">
        <v>21097</v>
      </c>
      <c r="E10" s="396">
        <v>-6.3</v>
      </c>
      <c r="F10" s="367">
        <v>1.9</v>
      </c>
      <c r="G10" s="398">
        <v>21686</v>
      </c>
      <c r="H10" s="395">
        <v>-1.8</v>
      </c>
      <c r="I10" s="398">
        <v>41129</v>
      </c>
      <c r="J10" s="396">
        <v>1.8</v>
      </c>
      <c r="K10" s="367">
        <v>1.9</v>
      </c>
    </row>
    <row r="11" spans="1:14" s="18" customFormat="1" ht="8.4499999999999993" customHeight="1">
      <c r="A11" s="338" t="s">
        <v>44</v>
      </c>
      <c r="B11" s="359">
        <v>866</v>
      </c>
      <c r="C11" s="395">
        <v>34.1</v>
      </c>
      <c r="D11" s="398">
        <v>1759</v>
      </c>
      <c r="E11" s="396">
        <v>57.1</v>
      </c>
      <c r="F11" s="367">
        <v>2</v>
      </c>
      <c r="G11" s="398">
        <v>1769</v>
      </c>
      <c r="H11" s="395">
        <v>48.7</v>
      </c>
      <c r="I11" s="398">
        <v>3441</v>
      </c>
      <c r="J11" s="396">
        <v>70.3</v>
      </c>
      <c r="K11" s="367">
        <v>1.9</v>
      </c>
    </row>
    <row r="12" spans="1:14" s="337" customFormat="1" ht="8.4499999999999993" customHeight="1">
      <c r="A12" s="338" t="s">
        <v>45</v>
      </c>
      <c r="B12" s="359">
        <v>128</v>
      </c>
      <c r="C12" s="396">
        <v>56.1</v>
      </c>
      <c r="D12" s="398">
        <v>178</v>
      </c>
      <c r="E12" s="396">
        <v>47.1</v>
      </c>
      <c r="F12" s="367">
        <v>1.4</v>
      </c>
      <c r="G12" s="398">
        <v>207</v>
      </c>
      <c r="H12" s="395">
        <v>26.2</v>
      </c>
      <c r="I12" s="398">
        <v>338</v>
      </c>
      <c r="J12" s="382">
        <v>41.4</v>
      </c>
      <c r="K12" s="367">
        <v>1.6</v>
      </c>
    </row>
    <row r="13" spans="1:14" s="18" customFormat="1" ht="9" customHeight="1">
      <c r="A13" s="338" t="s">
        <v>46</v>
      </c>
      <c r="B13" s="359">
        <v>661</v>
      </c>
      <c r="C13" s="396">
        <v>-36.4</v>
      </c>
      <c r="D13" s="398">
        <v>1226</v>
      </c>
      <c r="E13" s="396">
        <v>-33.9</v>
      </c>
      <c r="F13" s="367">
        <v>1.9</v>
      </c>
      <c r="G13" s="398">
        <v>1270</v>
      </c>
      <c r="H13" s="396">
        <v>-22.6</v>
      </c>
      <c r="I13" s="398">
        <v>2151</v>
      </c>
      <c r="J13" s="396">
        <v>-22.1</v>
      </c>
      <c r="K13" s="367">
        <v>1.7</v>
      </c>
    </row>
    <row r="14" spans="1:14" s="18" customFormat="1" ht="9" customHeight="1">
      <c r="A14" s="338" t="s">
        <v>47</v>
      </c>
      <c r="B14" s="359">
        <v>17</v>
      </c>
      <c r="C14" s="399">
        <v>-60.5</v>
      </c>
      <c r="D14" s="398">
        <v>53</v>
      </c>
      <c r="E14" s="399">
        <v>-43</v>
      </c>
      <c r="F14" s="367">
        <v>3.1</v>
      </c>
      <c r="G14" s="398">
        <v>42</v>
      </c>
      <c r="H14" s="399">
        <v>-48.8</v>
      </c>
      <c r="I14" s="398">
        <v>141</v>
      </c>
      <c r="J14" s="399">
        <v>-29.9</v>
      </c>
      <c r="K14" s="367">
        <v>3.4</v>
      </c>
    </row>
    <row r="15" spans="1:14" s="18" customFormat="1" ht="9" customHeight="1">
      <c r="A15" s="338" t="s">
        <v>48</v>
      </c>
      <c r="B15" s="359">
        <v>68</v>
      </c>
      <c r="C15" s="395">
        <v>-57</v>
      </c>
      <c r="D15" s="398">
        <v>140</v>
      </c>
      <c r="E15" s="396">
        <v>-54.8</v>
      </c>
      <c r="F15" s="367">
        <v>2.1</v>
      </c>
      <c r="G15" s="398">
        <v>171</v>
      </c>
      <c r="H15" s="395">
        <v>-34</v>
      </c>
      <c r="I15" s="398">
        <v>348</v>
      </c>
      <c r="J15" s="396">
        <v>-31.5</v>
      </c>
      <c r="K15" s="367">
        <v>2</v>
      </c>
    </row>
    <row r="16" spans="1:14" s="18" customFormat="1" ht="9" customHeight="1">
      <c r="A16" s="338" t="s">
        <v>49</v>
      </c>
      <c r="B16" s="359">
        <v>686</v>
      </c>
      <c r="C16" s="395">
        <v>4.4000000000000004</v>
      </c>
      <c r="D16" s="398">
        <v>1153</v>
      </c>
      <c r="E16" s="396">
        <v>-11</v>
      </c>
      <c r="F16" s="367">
        <v>1.7</v>
      </c>
      <c r="G16" s="398">
        <v>1278</v>
      </c>
      <c r="H16" s="395">
        <v>-5.2</v>
      </c>
      <c r="I16" s="398">
        <v>2305</v>
      </c>
      <c r="J16" s="396">
        <v>-5.6</v>
      </c>
      <c r="K16" s="367">
        <v>1.8</v>
      </c>
    </row>
    <row r="17" spans="1:11" s="18" customFormat="1" ht="9" customHeight="1">
      <c r="A17" s="338" t="s">
        <v>50</v>
      </c>
      <c r="B17" s="359">
        <v>84</v>
      </c>
      <c r="C17" s="360">
        <v>-20</v>
      </c>
      <c r="D17" s="398">
        <v>183</v>
      </c>
      <c r="E17" s="396">
        <v>-19</v>
      </c>
      <c r="F17" s="367">
        <v>2.2000000000000002</v>
      </c>
      <c r="G17" s="398">
        <v>156</v>
      </c>
      <c r="H17" s="395">
        <v>-22.8</v>
      </c>
      <c r="I17" s="398">
        <v>337</v>
      </c>
      <c r="J17" s="396">
        <v>-22.9</v>
      </c>
      <c r="K17" s="367">
        <v>2.2000000000000002</v>
      </c>
    </row>
    <row r="18" spans="1:11" s="18" customFormat="1" ht="9" customHeight="1">
      <c r="A18" s="338" t="s">
        <v>51</v>
      </c>
      <c r="B18" s="359">
        <v>31</v>
      </c>
      <c r="C18" s="396">
        <v>-46.6</v>
      </c>
      <c r="D18" s="398">
        <v>70</v>
      </c>
      <c r="E18" s="396">
        <v>-18.600000000000001</v>
      </c>
      <c r="F18" s="367">
        <v>2.2999999999999998</v>
      </c>
      <c r="G18" s="398">
        <v>80</v>
      </c>
      <c r="H18" s="396">
        <v>-45.2</v>
      </c>
      <c r="I18" s="398">
        <v>158</v>
      </c>
      <c r="J18" s="396">
        <v>-29.1</v>
      </c>
      <c r="K18" s="367">
        <v>2</v>
      </c>
    </row>
    <row r="19" spans="1:11" s="18" customFormat="1" ht="9" customHeight="1">
      <c r="A19" s="338" t="s">
        <v>52</v>
      </c>
      <c r="B19" s="359">
        <v>29</v>
      </c>
      <c r="C19" s="396">
        <v>52.6</v>
      </c>
      <c r="D19" s="398">
        <v>34</v>
      </c>
      <c r="E19" s="396">
        <v>-2.9</v>
      </c>
      <c r="F19" s="367">
        <v>1.2</v>
      </c>
      <c r="G19" s="359">
        <v>30</v>
      </c>
      <c r="H19" s="396">
        <v>50</v>
      </c>
      <c r="I19" s="398">
        <v>35</v>
      </c>
      <c r="J19" s="396">
        <v>-2.8</v>
      </c>
      <c r="K19" s="367">
        <v>1.2</v>
      </c>
    </row>
    <row r="20" spans="1:11" s="18" customFormat="1" ht="9" customHeight="1">
      <c r="A20" s="338" t="s">
        <v>53</v>
      </c>
      <c r="B20" s="359">
        <v>380</v>
      </c>
      <c r="C20" s="395">
        <v>-12.4</v>
      </c>
      <c r="D20" s="398">
        <v>755</v>
      </c>
      <c r="E20" s="395">
        <v>-13.3</v>
      </c>
      <c r="F20" s="367">
        <v>2</v>
      </c>
      <c r="G20" s="398">
        <v>749</v>
      </c>
      <c r="H20" s="395">
        <v>1.1000000000000001</v>
      </c>
      <c r="I20" s="398">
        <v>1489</v>
      </c>
      <c r="J20" s="395">
        <v>2.1</v>
      </c>
      <c r="K20" s="367">
        <v>2</v>
      </c>
    </row>
    <row r="21" spans="1:11" s="18" customFormat="1" ht="9" customHeight="1">
      <c r="A21" s="338" t="s">
        <v>54</v>
      </c>
      <c r="B21" s="359">
        <v>72</v>
      </c>
      <c r="C21" s="399">
        <v>-22.6</v>
      </c>
      <c r="D21" s="398">
        <v>129</v>
      </c>
      <c r="E21" s="399">
        <v>-63.4</v>
      </c>
      <c r="F21" s="367">
        <v>1.8</v>
      </c>
      <c r="G21" s="398">
        <v>146</v>
      </c>
      <c r="H21" s="399">
        <v>-40.4</v>
      </c>
      <c r="I21" s="398">
        <v>347</v>
      </c>
      <c r="J21" s="399">
        <v>-46.4</v>
      </c>
      <c r="K21" s="367">
        <v>2.4</v>
      </c>
    </row>
    <row r="22" spans="1:11" s="18" customFormat="1" ht="9" customHeight="1">
      <c r="A22" s="338" t="s">
        <v>55</v>
      </c>
      <c r="B22" s="359">
        <v>50</v>
      </c>
      <c r="C22" s="396">
        <v>13.6</v>
      </c>
      <c r="D22" s="398">
        <v>130</v>
      </c>
      <c r="E22" s="399">
        <v>44.4</v>
      </c>
      <c r="F22" s="367">
        <v>2.6</v>
      </c>
      <c r="G22" s="398">
        <v>99</v>
      </c>
      <c r="H22" s="395">
        <v>-22</v>
      </c>
      <c r="I22" s="398">
        <v>277</v>
      </c>
      <c r="J22" s="396">
        <v>35.1</v>
      </c>
      <c r="K22" s="367">
        <v>2.8</v>
      </c>
    </row>
    <row r="23" spans="1:11" s="18" customFormat="1" ht="9" customHeight="1">
      <c r="A23" s="338" t="s">
        <v>56</v>
      </c>
      <c r="B23" s="359">
        <v>79</v>
      </c>
      <c r="C23" s="399">
        <v>-71.3</v>
      </c>
      <c r="D23" s="398">
        <v>144</v>
      </c>
      <c r="E23" s="367">
        <v>-70.400000000000006</v>
      </c>
      <c r="F23" s="367">
        <v>1.8</v>
      </c>
      <c r="G23" s="398">
        <v>149</v>
      </c>
      <c r="H23" s="399">
        <v>-62.2</v>
      </c>
      <c r="I23" s="398">
        <v>273</v>
      </c>
      <c r="J23" s="367">
        <v>-62.5</v>
      </c>
      <c r="K23" s="367">
        <v>1.8</v>
      </c>
    </row>
    <row r="24" spans="1:11" s="18" customFormat="1" ht="9" customHeight="1">
      <c r="A24" s="338" t="s">
        <v>57</v>
      </c>
      <c r="B24" s="359">
        <v>75</v>
      </c>
      <c r="C24" s="399">
        <v>-23.5</v>
      </c>
      <c r="D24" s="398">
        <v>149</v>
      </c>
      <c r="E24" s="399">
        <v>-10.8</v>
      </c>
      <c r="F24" s="367">
        <v>2</v>
      </c>
      <c r="G24" s="398">
        <v>208</v>
      </c>
      <c r="H24" s="399">
        <v>25.3</v>
      </c>
      <c r="I24" s="398">
        <v>317</v>
      </c>
      <c r="J24" s="399">
        <v>17.8</v>
      </c>
      <c r="K24" s="367">
        <v>1.5</v>
      </c>
    </row>
    <row r="25" spans="1:11" s="18" customFormat="1" ht="9" customHeight="1">
      <c r="A25" s="338" t="s">
        <v>58</v>
      </c>
      <c r="B25" s="359">
        <v>0</v>
      </c>
      <c r="C25" s="359">
        <v>0</v>
      </c>
      <c r="D25" s="359">
        <v>0</v>
      </c>
      <c r="E25" s="359">
        <v>0</v>
      </c>
      <c r="F25" s="367" t="s">
        <v>35</v>
      </c>
      <c r="G25" s="398">
        <v>5</v>
      </c>
      <c r="H25" s="360">
        <v>-68.8</v>
      </c>
      <c r="I25" s="398">
        <v>9</v>
      </c>
      <c r="J25" s="399">
        <v>-52.6</v>
      </c>
      <c r="K25" s="367">
        <v>1.8</v>
      </c>
    </row>
    <row r="26" spans="1:11" s="18" customFormat="1" ht="9" customHeight="1">
      <c r="A26" s="338" t="s">
        <v>59</v>
      </c>
      <c r="B26" s="359">
        <v>2475</v>
      </c>
      <c r="C26" s="399">
        <v>-19.899999999999999</v>
      </c>
      <c r="D26" s="398">
        <v>4673</v>
      </c>
      <c r="E26" s="399">
        <v>-6.6</v>
      </c>
      <c r="F26" s="367">
        <v>1.9</v>
      </c>
      <c r="G26" s="398">
        <v>5117</v>
      </c>
      <c r="H26" s="399">
        <v>-10.199999999999999</v>
      </c>
      <c r="I26" s="398">
        <v>9011</v>
      </c>
      <c r="J26" s="399">
        <v>0.1</v>
      </c>
      <c r="K26" s="367">
        <v>1.8</v>
      </c>
    </row>
    <row r="27" spans="1:11" s="18" customFormat="1" ht="9" customHeight="1">
      <c r="A27" s="338" t="s">
        <v>60</v>
      </c>
      <c r="B27" s="359">
        <v>139</v>
      </c>
      <c r="C27" s="396">
        <v>-35.6</v>
      </c>
      <c r="D27" s="398">
        <v>357</v>
      </c>
      <c r="E27" s="396">
        <v>-20.100000000000001</v>
      </c>
      <c r="F27" s="367">
        <v>2.6</v>
      </c>
      <c r="G27" s="398">
        <v>285</v>
      </c>
      <c r="H27" s="396">
        <v>-10.4</v>
      </c>
      <c r="I27" s="398">
        <v>672</v>
      </c>
      <c r="J27" s="396">
        <v>-0.6</v>
      </c>
      <c r="K27" s="367">
        <v>2.4</v>
      </c>
    </row>
    <row r="28" spans="1:11" s="18" customFormat="1" ht="9" customHeight="1">
      <c r="A28" s="338" t="s">
        <v>61</v>
      </c>
      <c r="B28" s="359">
        <v>497</v>
      </c>
      <c r="C28" s="395">
        <v>5.7</v>
      </c>
      <c r="D28" s="398">
        <v>988</v>
      </c>
      <c r="E28" s="395">
        <v>-3.6</v>
      </c>
      <c r="F28" s="367">
        <v>2</v>
      </c>
      <c r="G28" s="398">
        <v>913</v>
      </c>
      <c r="H28" s="395">
        <v>14.1</v>
      </c>
      <c r="I28" s="398">
        <v>1893</v>
      </c>
      <c r="J28" s="395">
        <v>8.1999999999999993</v>
      </c>
      <c r="K28" s="367">
        <v>2.1</v>
      </c>
    </row>
    <row r="29" spans="1:11" s="18" customFormat="1" ht="9" customHeight="1">
      <c r="A29" s="338" t="s">
        <v>62</v>
      </c>
      <c r="B29" s="359">
        <v>592</v>
      </c>
      <c r="C29" s="367">
        <v>-8.1999999999999993</v>
      </c>
      <c r="D29" s="398">
        <v>1043</v>
      </c>
      <c r="E29" s="367">
        <v>-21.5</v>
      </c>
      <c r="F29" s="367">
        <v>1.8</v>
      </c>
      <c r="G29" s="398">
        <v>1098</v>
      </c>
      <c r="H29" s="367">
        <v>-6.2</v>
      </c>
      <c r="I29" s="398">
        <v>1952</v>
      </c>
      <c r="J29" s="367">
        <v>-20.3</v>
      </c>
      <c r="K29" s="367">
        <v>1.8</v>
      </c>
    </row>
    <row r="30" spans="1:11" s="18" customFormat="1" ht="9" customHeight="1">
      <c r="A30" s="338" t="s">
        <v>63</v>
      </c>
      <c r="B30" s="359">
        <v>162</v>
      </c>
      <c r="C30" s="367">
        <v>36.1</v>
      </c>
      <c r="D30" s="398">
        <v>346</v>
      </c>
      <c r="E30" s="399">
        <v>7.5</v>
      </c>
      <c r="F30" s="367">
        <v>2.1</v>
      </c>
      <c r="G30" s="398">
        <v>287</v>
      </c>
      <c r="H30" s="367">
        <v>16.2</v>
      </c>
      <c r="I30" s="398">
        <v>637</v>
      </c>
      <c r="J30" s="399">
        <v>12</v>
      </c>
      <c r="K30" s="367">
        <v>2.2000000000000002</v>
      </c>
    </row>
    <row r="31" spans="1:11" s="18" customFormat="1" ht="9" customHeight="1">
      <c r="A31" s="338" t="s">
        <v>64</v>
      </c>
      <c r="B31" s="359">
        <v>263</v>
      </c>
      <c r="C31" s="406">
        <v>27.1</v>
      </c>
      <c r="D31" s="398">
        <v>355</v>
      </c>
      <c r="E31" s="367">
        <v>-13.8</v>
      </c>
      <c r="F31" s="367">
        <v>1.3</v>
      </c>
      <c r="G31" s="398">
        <v>408</v>
      </c>
      <c r="H31" s="406">
        <v>6</v>
      </c>
      <c r="I31" s="398">
        <v>708</v>
      </c>
      <c r="J31" s="367">
        <v>2.6</v>
      </c>
      <c r="K31" s="367">
        <v>1.7</v>
      </c>
    </row>
    <row r="32" spans="1:11" s="18" customFormat="1" ht="9" customHeight="1">
      <c r="A32" s="338" t="s">
        <v>65</v>
      </c>
      <c r="B32" s="359">
        <v>71</v>
      </c>
      <c r="C32" s="395">
        <v>29.1</v>
      </c>
      <c r="D32" s="398">
        <v>192</v>
      </c>
      <c r="E32" s="395">
        <v>22.3</v>
      </c>
      <c r="F32" s="367">
        <v>2.7</v>
      </c>
      <c r="G32" s="398">
        <v>125</v>
      </c>
      <c r="H32" s="395">
        <v>16.8</v>
      </c>
      <c r="I32" s="398">
        <v>358</v>
      </c>
      <c r="J32" s="395">
        <v>13.7</v>
      </c>
      <c r="K32" s="367">
        <v>2.9</v>
      </c>
    </row>
    <row r="33" spans="1:11" s="18" customFormat="1" ht="9" customHeight="1">
      <c r="A33" s="338" t="s">
        <v>66</v>
      </c>
      <c r="B33" s="359">
        <v>251</v>
      </c>
      <c r="C33" s="396">
        <v>-44.1</v>
      </c>
      <c r="D33" s="398">
        <v>625</v>
      </c>
      <c r="E33" s="396">
        <v>-37.9</v>
      </c>
      <c r="F33" s="367">
        <v>2.5</v>
      </c>
      <c r="G33" s="398">
        <v>699</v>
      </c>
      <c r="H33" s="396">
        <v>-10.6</v>
      </c>
      <c r="I33" s="398">
        <v>1412</v>
      </c>
      <c r="J33" s="396">
        <v>-10.1</v>
      </c>
      <c r="K33" s="367">
        <v>2</v>
      </c>
    </row>
    <row r="34" spans="1:11" s="18" customFormat="1" ht="9" customHeight="1">
      <c r="A34" s="338" t="s">
        <v>67</v>
      </c>
      <c r="B34" s="359">
        <v>586</v>
      </c>
      <c r="C34" s="395">
        <v>35.299999999999997</v>
      </c>
      <c r="D34" s="398">
        <v>1139</v>
      </c>
      <c r="E34" s="395">
        <v>59.5</v>
      </c>
      <c r="F34" s="367">
        <v>1.9</v>
      </c>
      <c r="G34" s="398">
        <v>1038</v>
      </c>
      <c r="H34" s="395">
        <v>25.7</v>
      </c>
      <c r="I34" s="398">
        <v>1933</v>
      </c>
      <c r="J34" s="395">
        <v>37.5</v>
      </c>
      <c r="K34" s="367">
        <v>1.9</v>
      </c>
    </row>
    <row r="35" spans="1:11" s="18" customFormat="1" ht="9" customHeight="1">
      <c r="A35" s="338" t="s">
        <v>68</v>
      </c>
      <c r="B35" s="359">
        <v>29</v>
      </c>
      <c r="C35" s="382">
        <v>-27.5</v>
      </c>
      <c r="D35" s="398">
        <v>77</v>
      </c>
      <c r="E35" s="396">
        <v>-35.299999999999997</v>
      </c>
      <c r="F35" s="367">
        <v>2.7</v>
      </c>
      <c r="G35" s="398">
        <v>61</v>
      </c>
      <c r="H35" s="395">
        <v>-41.3</v>
      </c>
      <c r="I35" s="398">
        <v>140</v>
      </c>
      <c r="J35" s="367">
        <v>-50.5</v>
      </c>
      <c r="K35" s="367">
        <v>2.2999999999999998</v>
      </c>
    </row>
    <row r="36" spans="1:11" s="18" customFormat="1" ht="9" customHeight="1">
      <c r="A36" s="338" t="s">
        <v>69</v>
      </c>
      <c r="B36" s="359">
        <v>40</v>
      </c>
      <c r="C36" s="382">
        <v>81.8</v>
      </c>
      <c r="D36" s="398">
        <v>55</v>
      </c>
      <c r="E36" s="396">
        <v>12.2</v>
      </c>
      <c r="F36" s="367">
        <v>1.4</v>
      </c>
      <c r="G36" s="398">
        <v>77</v>
      </c>
      <c r="H36" s="382">
        <v>42.6</v>
      </c>
      <c r="I36" s="398">
        <v>154</v>
      </c>
      <c r="J36" s="396">
        <v>28.3</v>
      </c>
      <c r="K36" s="367">
        <v>2</v>
      </c>
    </row>
    <row r="37" spans="1:11" s="18" customFormat="1" ht="9" customHeight="1">
      <c r="A37" s="338" t="s">
        <v>70</v>
      </c>
      <c r="B37" s="359">
        <v>805</v>
      </c>
      <c r="C37" s="395">
        <v>24.2</v>
      </c>
      <c r="D37" s="398">
        <v>1322</v>
      </c>
      <c r="E37" s="395">
        <v>7.6</v>
      </c>
      <c r="F37" s="367">
        <v>1.6</v>
      </c>
      <c r="G37" s="398">
        <v>1452</v>
      </c>
      <c r="H37" s="395">
        <v>13.3</v>
      </c>
      <c r="I37" s="398">
        <v>2532</v>
      </c>
      <c r="J37" s="395">
        <v>3.3</v>
      </c>
      <c r="K37" s="367">
        <v>1.7</v>
      </c>
    </row>
    <row r="38" spans="1:11" s="18" customFormat="1" ht="9" customHeight="1">
      <c r="A38" s="338" t="s">
        <v>71</v>
      </c>
      <c r="B38" s="359">
        <v>130</v>
      </c>
      <c r="C38" s="395">
        <v>32.700000000000003</v>
      </c>
      <c r="D38" s="398">
        <v>287</v>
      </c>
      <c r="E38" s="396">
        <v>47.2</v>
      </c>
      <c r="F38" s="367">
        <v>2.2000000000000002</v>
      </c>
      <c r="G38" s="398">
        <v>267</v>
      </c>
      <c r="H38" s="395">
        <v>37.6</v>
      </c>
      <c r="I38" s="398">
        <v>536</v>
      </c>
      <c r="J38" s="395">
        <v>8.5</v>
      </c>
      <c r="K38" s="367">
        <v>2</v>
      </c>
    </row>
    <row r="39" spans="1:11" s="18" customFormat="1" ht="9" customHeight="1">
      <c r="A39" s="338" t="s">
        <v>72</v>
      </c>
      <c r="B39" s="359">
        <v>498</v>
      </c>
      <c r="C39" s="396">
        <v>53.2</v>
      </c>
      <c r="D39" s="398">
        <v>952</v>
      </c>
      <c r="E39" s="395">
        <v>39.4</v>
      </c>
      <c r="F39" s="367">
        <v>1.9</v>
      </c>
      <c r="G39" s="398">
        <v>1208</v>
      </c>
      <c r="H39" s="395">
        <v>85</v>
      </c>
      <c r="I39" s="398">
        <v>2459</v>
      </c>
      <c r="J39" s="395">
        <v>86.7</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62</v>
      </c>
      <c r="C41" s="395">
        <v>-36.1</v>
      </c>
      <c r="D41" s="398">
        <v>180</v>
      </c>
      <c r="E41" s="395">
        <v>-13</v>
      </c>
      <c r="F41" s="367">
        <v>2.9</v>
      </c>
      <c r="G41" s="398">
        <v>123</v>
      </c>
      <c r="H41" s="395">
        <v>-21.2</v>
      </c>
      <c r="I41" s="398">
        <v>393</v>
      </c>
      <c r="J41" s="395">
        <v>-8.8000000000000007</v>
      </c>
      <c r="K41" s="367">
        <v>3.2</v>
      </c>
    </row>
    <row r="42" spans="1:11" s="18" customFormat="1" ht="9" customHeight="1">
      <c r="A42" s="338" t="s">
        <v>75</v>
      </c>
      <c r="B42" s="359">
        <v>931</v>
      </c>
      <c r="C42" s="396">
        <v>-19.3</v>
      </c>
      <c r="D42" s="398">
        <v>1998</v>
      </c>
      <c r="E42" s="396">
        <v>-5.5</v>
      </c>
      <c r="F42" s="367">
        <v>2.1</v>
      </c>
      <c r="G42" s="398">
        <v>1779</v>
      </c>
      <c r="H42" s="396">
        <v>-15.1</v>
      </c>
      <c r="I42" s="398">
        <v>3646</v>
      </c>
      <c r="J42" s="396">
        <v>-5.6</v>
      </c>
      <c r="K42" s="367">
        <v>2</v>
      </c>
    </row>
    <row r="43" spans="1:11" s="18" customFormat="1" ht="9" customHeight="1">
      <c r="A43" s="338" t="s">
        <v>76</v>
      </c>
      <c r="B43" s="359">
        <v>8</v>
      </c>
      <c r="C43" s="359">
        <v>0</v>
      </c>
      <c r="D43" s="398">
        <v>12</v>
      </c>
      <c r="E43" s="367">
        <v>-14.3</v>
      </c>
      <c r="F43" s="367">
        <v>1.5</v>
      </c>
      <c r="G43" s="398">
        <v>18</v>
      </c>
      <c r="H43" s="396">
        <v>-18.2</v>
      </c>
      <c r="I43" s="398">
        <v>26</v>
      </c>
      <c r="J43" s="396">
        <v>-51.9</v>
      </c>
      <c r="K43" s="367">
        <v>1.4</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198</v>
      </c>
      <c r="C45" s="395">
        <v>-8.3000000000000007</v>
      </c>
      <c r="D45" s="398">
        <v>393</v>
      </c>
      <c r="E45" s="395">
        <v>5.6</v>
      </c>
      <c r="F45" s="367">
        <v>2</v>
      </c>
      <c r="G45" s="398">
        <v>372</v>
      </c>
      <c r="H45" s="395">
        <v>-15.1</v>
      </c>
      <c r="I45" s="398">
        <v>701</v>
      </c>
      <c r="J45" s="395">
        <v>-8.6999999999999993</v>
      </c>
      <c r="K45" s="367">
        <v>1.9</v>
      </c>
    </row>
    <row r="46" spans="1:11" s="18" customFormat="1" ht="9" customHeight="1">
      <c r="A46" s="338" t="s">
        <v>79</v>
      </c>
      <c r="B46" s="359">
        <v>132</v>
      </c>
      <c r="C46" s="396">
        <v>-0.8</v>
      </c>
      <c r="D46" s="398">
        <v>283</v>
      </c>
      <c r="E46" s="367">
        <v>-32.1</v>
      </c>
      <c r="F46" s="367">
        <v>2.1</v>
      </c>
      <c r="G46" s="398">
        <v>278</v>
      </c>
      <c r="H46" s="395">
        <v>17.8</v>
      </c>
      <c r="I46" s="398">
        <v>570</v>
      </c>
      <c r="J46" s="367">
        <v>-18.2</v>
      </c>
      <c r="K46" s="367">
        <v>2.1</v>
      </c>
    </row>
    <row r="47" spans="1:11" s="337" customFormat="1" ht="9" customHeight="1">
      <c r="A47" s="338" t="s">
        <v>80</v>
      </c>
      <c r="B47" s="359">
        <v>23</v>
      </c>
      <c r="C47" s="396">
        <v>43.8</v>
      </c>
      <c r="D47" s="398">
        <v>94</v>
      </c>
      <c r="E47" s="396">
        <v>141</v>
      </c>
      <c r="F47" s="367">
        <v>4.0999999999999996</v>
      </c>
      <c r="G47" s="398">
        <v>41</v>
      </c>
      <c r="H47" s="396">
        <v>24.2</v>
      </c>
      <c r="I47" s="398">
        <v>127</v>
      </c>
      <c r="J47" s="395">
        <v>81.400000000000006</v>
      </c>
      <c r="K47" s="367">
        <v>3.1</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109</v>
      </c>
      <c r="C49" s="395">
        <v>-6.8</v>
      </c>
      <c r="D49" s="398">
        <v>189</v>
      </c>
      <c r="E49" s="367">
        <v>-50</v>
      </c>
      <c r="F49" s="367">
        <v>1.7</v>
      </c>
      <c r="G49" s="398">
        <v>237</v>
      </c>
      <c r="H49" s="395">
        <v>16.7</v>
      </c>
      <c r="I49" s="398">
        <v>443</v>
      </c>
      <c r="J49" s="367">
        <v>-29.3</v>
      </c>
      <c r="K49" s="367">
        <v>1.9</v>
      </c>
    </row>
    <row r="50" spans="1:11" s="337" customFormat="1" ht="9" customHeight="1">
      <c r="A50" s="338" t="s">
        <v>82</v>
      </c>
      <c r="B50" s="359">
        <v>903</v>
      </c>
      <c r="C50" s="395">
        <v>13.7</v>
      </c>
      <c r="D50" s="398">
        <v>2009</v>
      </c>
      <c r="E50" s="395">
        <v>17.5</v>
      </c>
      <c r="F50" s="367">
        <v>2.2000000000000002</v>
      </c>
      <c r="G50" s="398">
        <v>1586</v>
      </c>
      <c r="H50" s="395">
        <v>10.9</v>
      </c>
      <c r="I50" s="398">
        <v>3725</v>
      </c>
      <c r="J50" s="395">
        <v>20.399999999999999</v>
      </c>
      <c r="K50" s="367">
        <v>2.2999999999999998</v>
      </c>
    </row>
    <row r="51" spans="1:11" s="18" customFormat="1" ht="9" customHeight="1">
      <c r="A51" s="338" t="s">
        <v>83</v>
      </c>
      <c r="B51" s="359">
        <v>90</v>
      </c>
      <c r="C51" s="360">
        <v>7.1</v>
      </c>
      <c r="D51" s="398">
        <v>219</v>
      </c>
      <c r="E51" s="395">
        <v>-19.2</v>
      </c>
      <c r="F51" s="367">
        <v>2.4</v>
      </c>
      <c r="G51" s="398">
        <v>179</v>
      </c>
      <c r="H51" s="395">
        <v>20.100000000000001</v>
      </c>
      <c r="I51" s="398">
        <v>498</v>
      </c>
      <c r="J51" s="399">
        <v>-7.6</v>
      </c>
      <c r="K51" s="367">
        <v>2.8</v>
      </c>
    </row>
    <row r="52" spans="1:11" s="18" customFormat="1" ht="9" customHeight="1">
      <c r="A52" s="338" t="s">
        <v>107</v>
      </c>
      <c r="B52" s="359">
        <v>207</v>
      </c>
      <c r="C52" s="395">
        <v>19</v>
      </c>
      <c r="D52" s="398">
        <v>344</v>
      </c>
      <c r="E52" s="395">
        <v>-18.3</v>
      </c>
      <c r="F52" s="367">
        <v>1.7</v>
      </c>
      <c r="G52" s="398">
        <v>318</v>
      </c>
      <c r="H52" s="395">
        <v>-12.9</v>
      </c>
      <c r="I52" s="398">
        <v>575</v>
      </c>
      <c r="J52" s="367">
        <v>-24.4</v>
      </c>
      <c r="K52" s="367">
        <v>1.8</v>
      </c>
    </row>
    <row r="53" spans="1:11" s="18" customFormat="1" ht="9" customHeight="1">
      <c r="A53" s="338" t="s">
        <v>84</v>
      </c>
      <c r="B53" s="359">
        <v>176</v>
      </c>
      <c r="C53" s="395">
        <v>63</v>
      </c>
      <c r="D53" s="398">
        <v>311</v>
      </c>
      <c r="E53" s="395">
        <v>40.700000000000003</v>
      </c>
      <c r="F53" s="367">
        <v>1.8</v>
      </c>
      <c r="G53" s="398">
        <v>269</v>
      </c>
      <c r="H53" s="395">
        <v>85.5</v>
      </c>
      <c r="I53" s="398">
        <v>597</v>
      </c>
      <c r="J53" s="395">
        <v>118.7</v>
      </c>
      <c r="K53" s="367">
        <v>2.2000000000000002</v>
      </c>
    </row>
    <row r="54" spans="1:11" s="18" customFormat="1" ht="9" customHeight="1">
      <c r="A54" s="338" t="s">
        <v>85</v>
      </c>
      <c r="B54" s="359">
        <v>14</v>
      </c>
      <c r="C54" s="367">
        <v>-70.2</v>
      </c>
      <c r="D54" s="398">
        <v>44</v>
      </c>
      <c r="E54" s="367">
        <v>-65.599999999999994</v>
      </c>
      <c r="F54" s="367">
        <v>3.1</v>
      </c>
      <c r="G54" s="398">
        <v>75</v>
      </c>
      <c r="H54" s="367">
        <v>-2.6</v>
      </c>
      <c r="I54" s="398">
        <v>176</v>
      </c>
      <c r="J54" s="396">
        <v>-4.9000000000000004</v>
      </c>
      <c r="K54" s="367">
        <v>2.2999999999999998</v>
      </c>
    </row>
    <row r="55" spans="1:11" s="18" customFormat="1" ht="9" customHeight="1">
      <c r="A55" s="338" t="s">
        <v>86</v>
      </c>
      <c r="B55" s="359">
        <v>101</v>
      </c>
      <c r="C55" s="395">
        <v>55.4</v>
      </c>
      <c r="D55" s="398">
        <v>140</v>
      </c>
      <c r="E55" s="399">
        <v>4.5</v>
      </c>
      <c r="F55" s="367">
        <v>1.4</v>
      </c>
      <c r="G55" s="398">
        <v>156</v>
      </c>
      <c r="H55" s="395">
        <v>36.799999999999997</v>
      </c>
      <c r="I55" s="398">
        <v>252</v>
      </c>
      <c r="J55" s="399">
        <v>-7.4</v>
      </c>
      <c r="K55" s="367">
        <v>1.6</v>
      </c>
    </row>
    <row r="56" spans="1:11" s="18" customFormat="1" ht="9" customHeight="1">
      <c r="A56" s="338" t="s">
        <v>87</v>
      </c>
      <c r="B56" s="359">
        <v>35</v>
      </c>
      <c r="C56" s="367">
        <v>-5.4</v>
      </c>
      <c r="D56" s="398">
        <v>288</v>
      </c>
      <c r="E56" s="396">
        <v>300</v>
      </c>
      <c r="F56" s="367">
        <v>8.1999999999999993</v>
      </c>
      <c r="G56" s="398">
        <v>84</v>
      </c>
      <c r="H56" s="396">
        <v>-1.2</v>
      </c>
      <c r="I56" s="398">
        <v>497</v>
      </c>
      <c r="J56" s="367">
        <v>197.6</v>
      </c>
      <c r="K56" s="367">
        <v>5.9</v>
      </c>
    </row>
    <row r="57" spans="1:11" s="18" customFormat="1" ht="9" customHeight="1">
      <c r="A57" s="338" t="s">
        <v>88</v>
      </c>
      <c r="B57" s="359">
        <v>28</v>
      </c>
      <c r="C57" s="367">
        <v>-24.3</v>
      </c>
      <c r="D57" s="398">
        <v>53</v>
      </c>
      <c r="E57" s="396">
        <v>-7</v>
      </c>
      <c r="F57" s="367">
        <v>1.9</v>
      </c>
      <c r="G57" s="398">
        <v>63</v>
      </c>
      <c r="H57" s="396">
        <v>14.5</v>
      </c>
      <c r="I57" s="398">
        <v>105</v>
      </c>
      <c r="J57" s="396">
        <v>20.7</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252</v>
      </c>
      <c r="C59" s="395">
        <v>4.0999999999999996</v>
      </c>
      <c r="D59" s="398">
        <v>610</v>
      </c>
      <c r="E59" s="395">
        <v>50.2</v>
      </c>
      <c r="F59" s="367">
        <v>2.4</v>
      </c>
      <c r="G59" s="398">
        <v>442</v>
      </c>
      <c r="H59" s="395">
        <v>0.5</v>
      </c>
      <c r="I59" s="398">
        <v>1025</v>
      </c>
      <c r="J59" s="395">
        <v>26.4</v>
      </c>
      <c r="K59" s="367">
        <v>2.2999999999999998</v>
      </c>
    </row>
    <row r="60" spans="1:11" s="18" customFormat="1" ht="9" customHeight="1">
      <c r="A60" s="338" t="s">
        <v>90</v>
      </c>
      <c r="B60" s="359">
        <v>1547</v>
      </c>
      <c r="C60" s="396">
        <v>31</v>
      </c>
      <c r="D60" s="398">
        <v>3012</v>
      </c>
      <c r="E60" s="395">
        <v>28.6</v>
      </c>
      <c r="F60" s="367">
        <v>1.9</v>
      </c>
      <c r="G60" s="398">
        <v>2826</v>
      </c>
      <c r="H60" s="395">
        <v>26.4</v>
      </c>
      <c r="I60" s="398">
        <v>5596</v>
      </c>
      <c r="J60" s="395">
        <v>26.2</v>
      </c>
      <c r="K60" s="367">
        <v>2</v>
      </c>
    </row>
    <row r="61" spans="1:11" s="18" customFormat="1" ht="9" customHeight="1">
      <c r="A61" s="338" t="s">
        <v>91</v>
      </c>
      <c r="B61" s="359">
        <v>84</v>
      </c>
      <c r="C61" s="396">
        <v>29.2</v>
      </c>
      <c r="D61" s="398">
        <v>179</v>
      </c>
      <c r="E61" s="395">
        <v>27.9</v>
      </c>
      <c r="F61" s="367">
        <v>2.1</v>
      </c>
      <c r="G61" s="398">
        <v>168</v>
      </c>
      <c r="H61" s="395">
        <v>40</v>
      </c>
      <c r="I61" s="398">
        <v>338</v>
      </c>
      <c r="J61" s="395">
        <v>13.8</v>
      </c>
      <c r="K61" s="367">
        <v>2</v>
      </c>
    </row>
    <row r="62" spans="1:11" s="18" customFormat="1" ht="9" customHeight="1">
      <c r="A62" s="338" t="s">
        <v>92</v>
      </c>
      <c r="B62" s="359">
        <v>1254</v>
      </c>
      <c r="C62" s="396">
        <v>31.9</v>
      </c>
      <c r="D62" s="398">
        <v>2307</v>
      </c>
      <c r="E62" s="396">
        <v>25.7</v>
      </c>
      <c r="F62" s="367">
        <v>1.8</v>
      </c>
      <c r="G62" s="398">
        <v>2244</v>
      </c>
      <c r="H62" s="396">
        <v>27.7</v>
      </c>
      <c r="I62" s="398">
        <v>4266</v>
      </c>
      <c r="J62" s="395">
        <v>27</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8</v>
      </c>
      <c r="C64" s="396">
        <v>33.299999999999997</v>
      </c>
      <c r="D64" s="359">
        <v>24</v>
      </c>
      <c r="E64" s="382">
        <v>300</v>
      </c>
      <c r="F64" s="367">
        <v>3</v>
      </c>
      <c r="G64" s="398">
        <v>21</v>
      </c>
      <c r="H64" s="396">
        <v>110</v>
      </c>
      <c r="I64" s="398">
        <v>56</v>
      </c>
      <c r="J64" s="396">
        <v>300</v>
      </c>
      <c r="K64" s="367">
        <v>2.7</v>
      </c>
    </row>
    <row r="65" spans="1:11" s="18" customFormat="1" ht="9" customHeight="1">
      <c r="A65" s="338" t="s">
        <v>94</v>
      </c>
      <c r="B65" s="359">
        <v>57</v>
      </c>
      <c r="C65" s="396">
        <v>32.6</v>
      </c>
      <c r="D65" s="398">
        <v>126</v>
      </c>
      <c r="E65" s="382">
        <v>65.8</v>
      </c>
      <c r="F65" s="367">
        <v>2.2000000000000002</v>
      </c>
      <c r="G65" s="398">
        <v>99</v>
      </c>
      <c r="H65" s="396">
        <v>-3.9</v>
      </c>
      <c r="I65" s="398">
        <v>235</v>
      </c>
      <c r="J65" s="382">
        <v>29.8</v>
      </c>
      <c r="K65" s="367">
        <v>2.4</v>
      </c>
    </row>
    <row r="66" spans="1:11" s="343" customFormat="1" ht="9" customHeight="1">
      <c r="A66" s="338" t="s">
        <v>95</v>
      </c>
      <c r="B66" s="359">
        <v>71</v>
      </c>
      <c r="C66" s="396">
        <v>20.3</v>
      </c>
      <c r="D66" s="398">
        <v>177</v>
      </c>
      <c r="E66" s="396">
        <v>11.3</v>
      </c>
      <c r="F66" s="367">
        <v>2.5</v>
      </c>
      <c r="G66" s="398">
        <v>140</v>
      </c>
      <c r="H66" s="367">
        <v>19.7</v>
      </c>
      <c r="I66" s="398">
        <v>316</v>
      </c>
      <c r="J66" s="367">
        <v>2.9</v>
      </c>
      <c r="K66" s="367">
        <v>2.2999999999999998</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73</v>
      </c>
      <c r="C68" s="396">
        <v>28.1</v>
      </c>
      <c r="D68" s="398">
        <v>199</v>
      </c>
      <c r="E68" s="382">
        <v>59.2</v>
      </c>
      <c r="F68" s="367">
        <v>2.7</v>
      </c>
      <c r="G68" s="398">
        <v>154</v>
      </c>
      <c r="H68" s="396">
        <v>19.399999999999999</v>
      </c>
      <c r="I68" s="398">
        <v>385</v>
      </c>
      <c r="J68" s="382">
        <v>40.5</v>
      </c>
      <c r="K68" s="367">
        <v>2.5</v>
      </c>
    </row>
    <row r="69" spans="1:11" ht="9" customHeight="1">
      <c r="A69" s="338" t="s">
        <v>97</v>
      </c>
      <c r="B69" s="359">
        <v>66</v>
      </c>
      <c r="C69" s="396">
        <v>11.9</v>
      </c>
      <c r="D69" s="398">
        <v>143</v>
      </c>
      <c r="E69" s="396">
        <v>2.1</v>
      </c>
      <c r="F69" s="367">
        <v>2.2000000000000002</v>
      </c>
      <c r="G69" s="398">
        <v>163</v>
      </c>
      <c r="H69" s="396">
        <v>48.2</v>
      </c>
      <c r="I69" s="398">
        <v>339</v>
      </c>
      <c r="J69" s="396">
        <v>41.3</v>
      </c>
      <c r="K69" s="367">
        <v>2.1</v>
      </c>
    </row>
    <row r="70" spans="1:11" s="18" customFormat="1" ht="9" customHeight="1">
      <c r="A70" s="338" t="s">
        <v>98</v>
      </c>
      <c r="B70" s="359">
        <v>52</v>
      </c>
      <c r="C70" s="396">
        <v>20.9</v>
      </c>
      <c r="D70" s="398">
        <v>121</v>
      </c>
      <c r="E70" s="396">
        <v>15.2</v>
      </c>
      <c r="F70" s="367">
        <v>2.2999999999999998</v>
      </c>
      <c r="G70" s="398">
        <v>104</v>
      </c>
      <c r="H70" s="396">
        <v>25.3</v>
      </c>
      <c r="I70" s="398">
        <v>238</v>
      </c>
      <c r="J70" s="396">
        <v>29.3</v>
      </c>
      <c r="K70" s="367">
        <v>2.2999999999999998</v>
      </c>
    </row>
    <row r="71" spans="1:11" ht="9" customHeight="1">
      <c r="A71" s="338" t="s">
        <v>99</v>
      </c>
      <c r="B71" s="359">
        <v>14</v>
      </c>
      <c r="C71" s="396">
        <v>-12.5</v>
      </c>
      <c r="D71" s="398">
        <v>22</v>
      </c>
      <c r="E71" s="396">
        <v>-37.1</v>
      </c>
      <c r="F71" s="367">
        <v>1.6</v>
      </c>
      <c r="G71" s="398">
        <v>59</v>
      </c>
      <c r="H71" s="396">
        <v>118.5</v>
      </c>
      <c r="I71" s="398">
        <v>101</v>
      </c>
      <c r="J71" s="395">
        <v>80.400000000000006</v>
      </c>
      <c r="K71" s="367">
        <v>1.7</v>
      </c>
    </row>
    <row r="72" spans="1:11" ht="9" customHeight="1">
      <c r="A72" s="338" t="s">
        <v>100</v>
      </c>
      <c r="B72" s="359">
        <v>154</v>
      </c>
      <c r="C72" s="395">
        <v>-15.8</v>
      </c>
      <c r="D72" s="398">
        <v>286</v>
      </c>
      <c r="E72" s="367">
        <v>2.1</v>
      </c>
      <c r="F72" s="367">
        <v>1.9</v>
      </c>
      <c r="G72" s="398">
        <v>305</v>
      </c>
      <c r="H72" s="395">
        <v>-22.6</v>
      </c>
      <c r="I72" s="398">
        <v>543</v>
      </c>
      <c r="J72" s="367">
        <v>-12.8</v>
      </c>
      <c r="K72" s="367">
        <v>1.8</v>
      </c>
    </row>
    <row r="73" spans="1:11" ht="9" customHeight="1">
      <c r="A73" s="344" t="s">
        <v>37</v>
      </c>
      <c r="B73" s="141"/>
      <c r="C73" s="370"/>
      <c r="D73" s="141"/>
      <c r="E73" s="142"/>
      <c r="F73" s="142"/>
      <c r="G73" s="141"/>
      <c r="H73" s="142"/>
      <c r="I73" s="141"/>
      <c r="J73" s="146"/>
      <c r="K73" s="146"/>
    </row>
    <row r="74" spans="1:11" ht="20.100000000000001" customHeight="1">
      <c r="A74" s="557" t="s">
        <v>280</v>
      </c>
      <c r="B74" s="558"/>
      <c r="C74" s="558"/>
      <c r="D74" s="558"/>
      <c r="E74" s="558"/>
      <c r="F74" s="558"/>
      <c r="G74" s="558"/>
      <c r="H74" s="558"/>
      <c r="I74" s="558"/>
      <c r="J74" s="558"/>
      <c r="K74" s="558"/>
    </row>
    <row r="75" spans="1:11" ht="9.75" customHeight="1">
      <c r="A75" s="541"/>
      <c r="B75" s="542"/>
      <c r="C75" s="542"/>
      <c r="D75" s="542"/>
      <c r="E75" s="542"/>
      <c r="F75" s="542"/>
      <c r="G75" s="542"/>
      <c r="H75" s="542"/>
      <c r="I75" s="542"/>
      <c r="J75" s="542"/>
      <c r="K75" s="542"/>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7" priority="12" operator="notBetween">
      <formula>-199</formula>
      <formula>199</formula>
    </cfRule>
  </conditionalFormatting>
  <conditionalFormatting sqref="J7">
    <cfRule type="cellIs" dxfId="96"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3" t="s">
        <v>281</v>
      </c>
      <c r="B1" s="543"/>
      <c r="C1" s="543"/>
      <c r="D1" s="543"/>
      <c r="E1" s="543"/>
      <c r="F1" s="543"/>
      <c r="G1" s="543"/>
      <c r="H1" s="543"/>
      <c r="I1" s="543"/>
      <c r="J1" s="543"/>
      <c r="K1" s="543"/>
      <c r="L1" s="335" t="s">
        <v>28</v>
      </c>
    </row>
    <row r="2" spans="1:19" s="18" customFormat="1" ht="12.2" customHeight="1">
      <c r="A2" s="544" t="s">
        <v>279</v>
      </c>
      <c r="B2" s="546" t="s">
        <v>386</v>
      </c>
      <c r="C2" s="547"/>
      <c r="D2" s="547"/>
      <c r="E2" s="547"/>
      <c r="F2" s="548"/>
      <c r="G2" s="549" t="s">
        <v>385</v>
      </c>
      <c r="H2" s="550"/>
      <c r="I2" s="550"/>
      <c r="J2" s="550"/>
      <c r="K2" s="550"/>
      <c r="S2" s="354"/>
    </row>
    <row r="3" spans="1:19" s="18" customFormat="1" ht="12.2" customHeight="1">
      <c r="A3" s="545"/>
      <c r="B3" s="546" t="s">
        <v>2</v>
      </c>
      <c r="C3" s="548"/>
      <c r="D3" s="546" t="s">
        <v>3</v>
      </c>
      <c r="E3" s="547"/>
      <c r="F3" s="551" t="s">
        <v>375</v>
      </c>
      <c r="G3" s="546" t="s">
        <v>2</v>
      </c>
      <c r="H3" s="548"/>
      <c r="I3" s="546" t="s">
        <v>3</v>
      </c>
      <c r="J3" s="547"/>
      <c r="K3" s="551" t="s">
        <v>375</v>
      </c>
      <c r="S3" s="354"/>
    </row>
    <row r="4" spans="1:19" s="18" customFormat="1" ht="48.2" customHeight="1">
      <c r="A4" s="545"/>
      <c r="B4" s="553" t="s">
        <v>0</v>
      </c>
      <c r="C4" s="186" t="s">
        <v>101</v>
      </c>
      <c r="D4" s="555" t="s">
        <v>0</v>
      </c>
      <c r="E4" s="186" t="s">
        <v>102</v>
      </c>
      <c r="F4" s="552"/>
      <c r="G4" s="555" t="s">
        <v>0</v>
      </c>
      <c r="H4" s="186" t="s">
        <v>101</v>
      </c>
      <c r="I4" s="555" t="s">
        <v>0</v>
      </c>
      <c r="J4" s="186" t="s">
        <v>101</v>
      </c>
      <c r="K4" s="552"/>
      <c r="S4" s="354"/>
    </row>
    <row r="5" spans="1:19" s="18" customFormat="1" ht="12.2" customHeight="1">
      <c r="A5" s="559"/>
      <c r="B5" s="561"/>
      <c r="C5" s="193" t="s">
        <v>24</v>
      </c>
      <c r="D5" s="556"/>
      <c r="E5" s="194" t="s">
        <v>24</v>
      </c>
      <c r="F5" s="193" t="s">
        <v>1</v>
      </c>
      <c r="G5" s="556"/>
      <c r="H5" s="193" t="s">
        <v>24</v>
      </c>
      <c r="I5" s="556"/>
      <c r="J5" s="194" t="s">
        <v>24</v>
      </c>
      <c r="K5" s="345" t="s">
        <v>1</v>
      </c>
    </row>
    <row r="6" spans="1:19" s="337" customFormat="1" ht="24.95" customHeight="1">
      <c r="A6" s="336" t="s">
        <v>112</v>
      </c>
      <c r="B6" s="140">
        <v>13548</v>
      </c>
      <c r="C6" s="395">
        <v>-5.5</v>
      </c>
      <c r="D6" s="140">
        <v>24874</v>
      </c>
      <c r="E6" s="146">
        <v>-5.4</v>
      </c>
      <c r="F6" s="145">
        <v>1.8</v>
      </c>
      <c r="G6" s="140">
        <v>25223</v>
      </c>
      <c r="H6" s="146">
        <v>-0.8</v>
      </c>
      <c r="I6" s="140">
        <v>46988</v>
      </c>
      <c r="J6" s="145">
        <v>1.4</v>
      </c>
      <c r="K6" s="145">
        <v>1.9</v>
      </c>
      <c r="L6" s="346"/>
      <c r="M6" s="346"/>
    </row>
    <row r="7" spans="1:19" s="337" customFormat="1" ht="9" customHeight="1">
      <c r="A7" s="338" t="s">
        <v>109</v>
      </c>
      <c r="B7" s="141">
        <v>12284</v>
      </c>
      <c r="C7" s="396">
        <v>-5.3</v>
      </c>
      <c r="D7" s="141">
        <v>21936</v>
      </c>
      <c r="E7" s="146">
        <v>-5.0999999999999996</v>
      </c>
      <c r="F7" s="146">
        <v>1.8</v>
      </c>
      <c r="G7" s="141">
        <v>22638</v>
      </c>
      <c r="H7" s="146">
        <v>-1.4</v>
      </c>
      <c r="I7" s="141">
        <v>40936</v>
      </c>
      <c r="J7" s="146">
        <v>1.4</v>
      </c>
      <c r="K7" s="146">
        <v>1.8</v>
      </c>
      <c r="L7" s="347"/>
      <c r="M7" s="347"/>
    </row>
    <row r="8" spans="1:19" s="18" customFormat="1" ht="9" customHeight="1">
      <c r="A8" s="338" t="s">
        <v>110</v>
      </c>
      <c r="B8" s="143">
        <v>1264</v>
      </c>
      <c r="C8" s="146">
        <v>-6.7</v>
      </c>
      <c r="D8" s="143">
        <v>2938</v>
      </c>
      <c r="E8" s="146">
        <v>-7.1</v>
      </c>
      <c r="F8" s="144">
        <v>2.2999999999999998</v>
      </c>
      <c r="G8" s="143">
        <v>2585</v>
      </c>
      <c r="H8" s="144">
        <v>5</v>
      </c>
      <c r="I8" s="143">
        <v>6052</v>
      </c>
      <c r="J8" s="144">
        <v>1.7</v>
      </c>
      <c r="K8" s="144">
        <v>2.2999999999999998</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1079</v>
      </c>
      <c r="C10" s="360">
        <v>-6.3</v>
      </c>
      <c r="D10" s="359">
        <v>2400</v>
      </c>
      <c r="E10" s="360">
        <v>-11.3</v>
      </c>
      <c r="F10" s="360">
        <v>2.2000000000000002</v>
      </c>
      <c r="G10" s="359">
        <v>2066</v>
      </c>
      <c r="H10" s="360">
        <v>2.4</v>
      </c>
      <c r="I10" s="359">
        <v>4371</v>
      </c>
      <c r="J10" s="360">
        <v>-9.3000000000000007</v>
      </c>
      <c r="K10" s="360">
        <v>2.1</v>
      </c>
      <c r="L10" s="348"/>
      <c r="M10" s="348"/>
    </row>
    <row r="11" spans="1:19" s="18" customFormat="1" ht="8.4499999999999993" customHeight="1">
      <c r="A11" s="175" t="s">
        <v>44</v>
      </c>
      <c r="B11" s="359">
        <v>26</v>
      </c>
      <c r="C11" s="396">
        <v>-31.6</v>
      </c>
      <c r="D11" s="359">
        <v>39</v>
      </c>
      <c r="E11" s="382">
        <v>-49.4</v>
      </c>
      <c r="F11" s="360">
        <v>1.5</v>
      </c>
      <c r="G11" s="359">
        <v>53</v>
      </c>
      <c r="H11" s="360">
        <v>-10.199999999999999</v>
      </c>
      <c r="I11" s="359">
        <v>111</v>
      </c>
      <c r="J11" s="382">
        <v>-9.8000000000000007</v>
      </c>
      <c r="K11" s="360">
        <v>2.1</v>
      </c>
      <c r="L11" s="349"/>
      <c r="M11" s="349"/>
    </row>
    <row r="12" spans="1:19" s="337" customFormat="1" ht="8.4499999999999993" customHeight="1">
      <c r="A12" s="175" t="s">
        <v>45</v>
      </c>
      <c r="B12" s="359">
        <v>26</v>
      </c>
      <c r="C12" s="453" t="s">
        <v>290</v>
      </c>
      <c r="D12" s="359">
        <v>27</v>
      </c>
      <c r="E12" s="360">
        <v>440</v>
      </c>
      <c r="F12" s="360">
        <v>1</v>
      </c>
      <c r="G12" s="359">
        <v>62</v>
      </c>
      <c r="H12" s="360">
        <v>72.2</v>
      </c>
      <c r="I12" s="359">
        <v>75</v>
      </c>
      <c r="J12" s="360">
        <v>50</v>
      </c>
      <c r="K12" s="360">
        <v>1.2</v>
      </c>
      <c r="L12" s="350"/>
      <c r="M12" s="350"/>
    </row>
    <row r="13" spans="1:19" s="18" customFormat="1" ht="9" customHeight="1">
      <c r="A13" s="175" t="s">
        <v>46</v>
      </c>
      <c r="B13" s="359">
        <v>116</v>
      </c>
      <c r="C13" s="396">
        <v>-28.8</v>
      </c>
      <c r="D13" s="359">
        <v>280</v>
      </c>
      <c r="E13" s="360">
        <v>-19.5</v>
      </c>
      <c r="F13" s="360">
        <v>2.4</v>
      </c>
      <c r="G13" s="359">
        <v>215</v>
      </c>
      <c r="H13" s="360">
        <v>-23.5</v>
      </c>
      <c r="I13" s="359">
        <v>463</v>
      </c>
      <c r="J13" s="360">
        <v>-18.2</v>
      </c>
      <c r="K13" s="360">
        <v>2.2000000000000002</v>
      </c>
      <c r="L13" s="347"/>
      <c r="M13" s="347"/>
    </row>
    <row r="14" spans="1:19" s="18" customFormat="1" ht="9" customHeight="1">
      <c r="A14" s="175" t="s">
        <v>47</v>
      </c>
      <c r="B14" s="359">
        <v>0</v>
      </c>
      <c r="C14" s="359">
        <v>0</v>
      </c>
      <c r="D14" s="359">
        <v>0</v>
      </c>
      <c r="E14" s="359">
        <v>0</v>
      </c>
      <c r="F14" s="359">
        <v>0</v>
      </c>
      <c r="G14" s="359">
        <v>4</v>
      </c>
      <c r="H14" s="359">
        <v>0</v>
      </c>
      <c r="I14" s="359">
        <v>5</v>
      </c>
      <c r="J14" s="360">
        <v>-37.5</v>
      </c>
      <c r="K14" s="360">
        <v>1.3</v>
      </c>
      <c r="L14" s="347"/>
      <c r="M14" s="347"/>
    </row>
    <row r="15" spans="1:19" s="18" customFormat="1" ht="9" customHeight="1">
      <c r="A15" s="175" t="s">
        <v>48</v>
      </c>
      <c r="B15" s="359">
        <v>9</v>
      </c>
      <c r="C15" s="396">
        <v>-62.5</v>
      </c>
      <c r="D15" s="359">
        <v>17</v>
      </c>
      <c r="E15" s="364">
        <v>-90.7</v>
      </c>
      <c r="F15" s="360">
        <v>1.9</v>
      </c>
      <c r="G15" s="359">
        <v>16</v>
      </c>
      <c r="H15" s="360">
        <v>-57.9</v>
      </c>
      <c r="I15" s="359">
        <v>27</v>
      </c>
      <c r="J15" s="360">
        <v>-91.2</v>
      </c>
      <c r="K15" s="360">
        <v>1.7</v>
      </c>
      <c r="L15" s="347"/>
      <c r="M15" s="347"/>
    </row>
    <row r="16" spans="1:19" s="18" customFormat="1" ht="9" customHeight="1">
      <c r="A16" s="175" t="s">
        <v>49</v>
      </c>
      <c r="B16" s="359">
        <v>41</v>
      </c>
      <c r="C16" s="396">
        <v>78.3</v>
      </c>
      <c r="D16" s="359">
        <v>105</v>
      </c>
      <c r="E16" s="364">
        <v>169.2</v>
      </c>
      <c r="F16" s="360">
        <v>2.6</v>
      </c>
      <c r="G16" s="359">
        <v>77</v>
      </c>
      <c r="H16" s="360">
        <v>67.400000000000006</v>
      </c>
      <c r="I16" s="359">
        <v>174</v>
      </c>
      <c r="J16" s="360">
        <v>93.3</v>
      </c>
      <c r="K16" s="360">
        <v>2.2999999999999998</v>
      </c>
      <c r="L16" s="347"/>
      <c r="M16" s="347"/>
    </row>
    <row r="17" spans="1:13" s="18" customFormat="1" ht="9" customHeight="1">
      <c r="A17" s="175" t="s">
        <v>50</v>
      </c>
      <c r="B17" s="359">
        <v>30</v>
      </c>
      <c r="C17" s="360">
        <v>172.7</v>
      </c>
      <c r="D17" s="359">
        <v>87</v>
      </c>
      <c r="E17" s="360">
        <v>163.6</v>
      </c>
      <c r="F17" s="360">
        <v>2.9</v>
      </c>
      <c r="G17" s="359">
        <v>44</v>
      </c>
      <c r="H17" s="360">
        <v>120</v>
      </c>
      <c r="I17" s="359">
        <v>137</v>
      </c>
      <c r="J17" s="360">
        <v>204.4</v>
      </c>
      <c r="K17" s="360">
        <v>3.1</v>
      </c>
      <c r="L17" s="347"/>
      <c r="M17" s="347"/>
    </row>
    <row r="18" spans="1:13" s="18" customFormat="1" ht="9" customHeight="1">
      <c r="A18" s="175" t="s">
        <v>51</v>
      </c>
      <c r="B18" s="359">
        <v>2</v>
      </c>
      <c r="C18" s="360">
        <v>-60</v>
      </c>
      <c r="D18" s="359">
        <v>6</v>
      </c>
      <c r="E18" s="359">
        <v>0</v>
      </c>
      <c r="F18" s="360">
        <v>3</v>
      </c>
      <c r="G18" s="359">
        <v>7</v>
      </c>
      <c r="H18" s="360">
        <v>-46.2</v>
      </c>
      <c r="I18" s="359">
        <v>19</v>
      </c>
      <c r="J18" s="360">
        <v>5.6</v>
      </c>
      <c r="K18" s="360">
        <v>2.7</v>
      </c>
      <c r="L18" s="347"/>
      <c r="M18" s="347"/>
    </row>
    <row r="19" spans="1:13" s="18" customFormat="1" ht="9" customHeight="1">
      <c r="A19" s="175" t="s">
        <v>52</v>
      </c>
      <c r="B19" s="359">
        <v>2</v>
      </c>
      <c r="C19" s="360">
        <v>-80</v>
      </c>
      <c r="D19" s="359">
        <v>2</v>
      </c>
      <c r="E19" s="396">
        <v>-88.2</v>
      </c>
      <c r="F19" s="360">
        <v>1</v>
      </c>
      <c r="G19" s="359">
        <v>3</v>
      </c>
      <c r="H19" s="360">
        <v>-70</v>
      </c>
      <c r="I19" s="359">
        <v>6</v>
      </c>
      <c r="J19" s="360">
        <v>-64.7</v>
      </c>
      <c r="K19" s="360">
        <v>2</v>
      </c>
      <c r="L19" s="347"/>
      <c r="M19" s="347"/>
    </row>
    <row r="20" spans="1:13" s="18" customFormat="1" ht="9" customHeight="1">
      <c r="A20" s="175" t="s">
        <v>53</v>
      </c>
      <c r="B20" s="359">
        <v>24</v>
      </c>
      <c r="C20" s="396">
        <v>-63.1</v>
      </c>
      <c r="D20" s="359">
        <v>49</v>
      </c>
      <c r="E20" s="396">
        <v>-66</v>
      </c>
      <c r="F20" s="395">
        <v>2</v>
      </c>
      <c r="G20" s="359">
        <v>48</v>
      </c>
      <c r="H20" s="360">
        <v>-51</v>
      </c>
      <c r="I20" s="359">
        <v>108</v>
      </c>
      <c r="J20" s="360">
        <v>-51.4</v>
      </c>
      <c r="K20" s="360">
        <v>2.2999999999999998</v>
      </c>
      <c r="L20" s="347"/>
      <c r="M20" s="347"/>
    </row>
    <row r="21" spans="1:13" s="18" customFormat="1" ht="9" customHeight="1">
      <c r="A21" s="175" t="s">
        <v>54</v>
      </c>
      <c r="B21" s="359">
        <v>34</v>
      </c>
      <c r="C21" s="360">
        <v>385.7</v>
      </c>
      <c r="D21" s="359">
        <v>71</v>
      </c>
      <c r="E21" s="360">
        <v>688.9</v>
      </c>
      <c r="F21" s="360">
        <v>2.1</v>
      </c>
      <c r="G21" s="359">
        <v>45</v>
      </c>
      <c r="H21" s="360">
        <v>275</v>
      </c>
      <c r="I21" s="359">
        <v>86</v>
      </c>
      <c r="J21" s="360">
        <v>352.6</v>
      </c>
      <c r="K21" s="360">
        <v>1.9</v>
      </c>
      <c r="L21" s="347"/>
      <c r="M21" s="347"/>
    </row>
    <row r="22" spans="1:13" s="18" customFormat="1" ht="9" customHeight="1">
      <c r="A22" s="175" t="s">
        <v>55</v>
      </c>
      <c r="B22" s="359">
        <v>7</v>
      </c>
      <c r="C22" s="360">
        <v>250</v>
      </c>
      <c r="D22" s="359">
        <v>34</v>
      </c>
      <c r="E22" s="360">
        <v>580</v>
      </c>
      <c r="F22" s="360">
        <v>4.9000000000000004</v>
      </c>
      <c r="G22" s="359">
        <v>14</v>
      </c>
      <c r="H22" s="360">
        <v>366.7</v>
      </c>
      <c r="I22" s="359">
        <v>55</v>
      </c>
      <c r="J22" s="360">
        <v>685.7</v>
      </c>
      <c r="K22" s="360">
        <v>3.9</v>
      </c>
      <c r="L22" s="347"/>
      <c r="M22" s="347"/>
    </row>
    <row r="23" spans="1:13" s="18" customFormat="1" ht="9" customHeight="1">
      <c r="A23" s="175" t="s">
        <v>56</v>
      </c>
      <c r="B23" s="359">
        <v>15</v>
      </c>
      <c r="C23" s="360">
        <v>200</v>
      </c>
      <c r="D23" s="359">
        <v>33</v>
      </c>
      <c r="E23" s="360">
        <v>560</v>
      </c>
      <c r="F23" s="360">
        <v>2.2000000000000002</v>
      </c>
      <c r="G23" s="359">
        <v>22</v>
      </c>
      <c r="H23" s="360">
        <v>120</v>
      </c>
      <c r="I23" s="359">
        <v>42</v>
      </c>
      <c r="J23" s="360">
        <v>250</v>
      </c>
      <c r="K23" s="360">
        <v>1.9</v>
      </c>
      <c r="L23" s="347"/>
      <c r="M23" s="347"/>
    </row>
    <row r="24" spans="1:13" s="18" customFormat="1" ht="9" customHeight="1">
      <c r="A24" s="175" t="s">
        <v>57</v>
      </c>
      <c r="B24" s="359">
        <v>4</v>
      </c>
      <c r="C24" s="360">
        <v>33.299999999999997</v>
      </c>
      <c r="D24" s="359">
        <v>18</v>
      </c>
      <c r="E24" s="360">
        <v>350</v>
      </c>
      <c r="F24" s="360">
        <v>4.5</v>
      </c>
      <c r="G24" s="359">
        <v>12</v>
      </c>
      <c r="H24" s="360">
        <v>300</v>
      </c>
      <c r="I24" s="359">
        <v>27</v>
      </c>
      <c r="J24" s="360">
        <v>575</v>
      </c>
      <c r="K24" s="360">
        <v>2.2999999999999998</v>
      </c>
      <c r="L24" s="347"/>
      <c r="M24" s="347"/>
    </row>
    <row r="25" spans="1:13" s="18" customFormat="1" ht="9" customHeight="1">
      <c r="A25" s="175" t="s">
        <v>58</v>
      </c>
      <c r="B25" s="359">
        <v>0</v>
      </c>
      <c r="C25" s="360" t="s">
        <v>35</v>
      </c>
      <c r="D25" s="359">
        <v>0</v>
      </c>
      <c r="E25" s="396" t="s">
        <v>35</v>
      </c>
      <c r="F25" s="360" t="s">
        <v>35</v>
      </c>
      <c r="G25" s="359">
        <v>0</v>
      </c>
      <c r="H25" s="359">
        <v>0</v>
      </c>
      <c r="I25" s="359">
        <v>0</v>
      </c>
      <c r="J25" s="359">
        <v>0</v>
      </c>
      <c r="K25" s="359">
        <v>0</v>
      </c>
      <c r="L25" s="347"/>
      <c r="M25" s="347"/>
    </row>
    <row r="26" spans="1:13" s="18" customFormat="1" ht="9" customHeight="1">
      <c r="A26" s="175" t="s">
        <v>59</v>
      </c>
      <c r="B26" s="434">
        <v>179</v>
      </c>
      <c r="C26" s="396">
        <v>-31.4</v>
      </c>
      <c r="D26" s="434">
        <v>307</v>
      </c>
      <c r="E26" s="396">
        <v>-48.9</v>
      </c>
      <c r="F26" s="397">
        <v>1.7</v>
      </c>
      <c r="G26" s="359">
        <v>368</v>
      </c>
      <c r="H26" s="360">
        <v>-17.899999999999999</v>
      </c>
      <c r="I26" s="359">
        <v>651</v>
      </c>
      <c r="J26" s="360">
        <v>-36.200000000000003</v>
      </c>
      <c r="K26" s="360">
        <v>1.8</v>
      </c>
      <c r="L26" s="347"/>
      <c r="M26" s="347"/>
    </row>
    <row r="27" spans="1:13" s="18" customFormat="1" ht="9" customHeight="1">
      <c r="A27" s="175" t="s">
        <v>60</v>
      </c>
      <c r="B27" s="359">
        <v>23</v>
      </c>
      <c r="C27" s="396">
        <v>-47.7</v>
      </c>
      <c r="D27" s="359">
        <v>70</v>
      </c>
      <c r="E27" s="360">
        <v>-54.8</v>
      </c>
      <c r="F27" s="360">
        <v>3</v>
      </c>
      <c r="G27" s="359">
        <v>58</v>
      </c>
      <c r="H27" s="360">
        <v>-14.7</v>
      </c>
      <c r="I27" s="359">
        <v>161</v>
      </c>
      <c r="J27" s="360">
        <v>-36.1</v>
      </c>
      <c r="K27" s="360">
        <v>2.8</v>
      </c>
      <c r="L27" s="347"/>
      <c r="M27" s="347"/>
    </row>
    <row r="28" spans="1:13" s="18" customFormat="1" ht="9" customHeight="1">
      <c r="A28" s="175" t="s">
        <v>61</v>
      </c>
      <c r="B28" s="359">
        <v>68</v>
      </c>
      <c r="C28" s="396">
        <v>36</v>
      </c>
      <c r="D28" s="359">
        <v>168</v>
      </c>
      <c r="E28" s="396">
        <v>102.4</v>
      </c>
      <c r="F28" s="360">
        <v>2.5</v>
      </c>
      <c r="G28" s="359">
        <v>128</v>
      </c>
      <c r="H28" s="360">
        <v>54.2</v>
      </c>
      <c r="I28" s="359">
        <v>271</v>
      </c>
      <c r="J28" s="360">
        <v>124</v>
      </c>
      <c r="K28" s="360">
        <v>2.1</v>
      </c>
      <c r="L28" s="347"/>
      <c r="M28" s="347"/>
    </row>
    <row r="29" spans="1:13" s="18" customFormat="1" ht="9" customHeight="1">
      <c r="A29" s="175" t="s">
        <v>62</v>
      </c>
      <c r="B29" s="359">
        <v>88</v>
      </c>
      <c r="C29" s="396">
        <v>18.899999999999999</v>
      </c>
      <c r="D29" s="359">
        <v>191</v>
      </c>
      <c r="E29" s="396">
        <v>12.4</v>
      </c>
      <c r="F29" s="360">
        <v>2.2000000000000002</v>
      </c>
      <c r="G29" s="359">
        <v>199</v>
      </c>
      <c r="H29" s="360">
        <v>19.2</v>
      </c>
      <c r="I29" s="359">
        <v>427</v>
      </c>
      <c r="J29" s="360">
        <v>15.7</v>
      </c>
      <c r="K29" s="360">
        <v>2.1</v>
      </c>
      <c r="L29" s="347"/>
      <c r="M29" s="347"/>
    </row>
    <row r="30" spans="1:13" s="18" customFormat="1" ht="9" customHeight="1">
      <c r="A30" s="175" t="s">
        <v>63</v>
      </c>
      <c r="B30" s="359">
        <v>17</v>
      </c>
      <c r="C30" s="360">
        <v>70</v>
      </c>
      <c r="D30" s="359">
        <v>58</v>
      </c>
      <c r="E30" s="396">
        <v>262.5</v>
      </c>
      <c r="F30" s="360">
        <v>3.4</v>
      </c>
      <c r="G30" s="359">
        <v>34</v>
      </c>
      <c r="H30" s="360">
        <v>30.8</v>
      </c>
      <c r="I30" s="359">
        <v>91</v>
      </c>
      <c r="J30" s="360">
        <v>152.80000000000001</v>
      </c>
      <c r="K30" s="360">
        <v>2.7</v>
      </c>
      <c r="L30" s="347"/>
      <c r="M30" s="347"/>
    </row>
    <row r="31" spans="1:13" s="18" customFormat="1" ht="9" customHeight="1">
      <c r="A31" s="175" t="s">
        <v>64</v>
      </c>
      <c r="B31" s="359">
        <v>19</v>
      </c>
      <c r="C31" s="360">
        <v>-29.6</v>
      </c>
      <c r="D31" s="359">
        <v>32</v>
      </c>
      <c r="E31" s="360">
        <v>-25.6</v>
      </c>
      <c r="F31" s="360">
        <v>1.7</v>
      </c>
      <c r="G31" s="359">
        <v>39</v>
      </c>
      <c r="H31" s="360">
        <v>-7.1</v>
      </c>
      <c r="I31" s="359">
        <v>60</v>
      </c>
      <c r="J31" s="360">
        <v>-25.9</v>
      </c>
      <c r="K31" s="360">
        <v>1.5</v>
      </c>
      <c r="L31" s="347"/>
      <c r="M31" s="347"/>
    </row>
    <row r="32" spans="1:13" s="18" customFormat="1" ht="9" customHeight="1">
      <c r="A32" s="175" t="s">
        <v>65</v>
      </c>
      <c r="B32" s="359">
        <v>11</v>
      </c>
      <c r="C32" s="360">
        <v>37.5</v>
      </c>
      <c r="D32" s="359">
        <v>25</v>
      </c>
      <c r="E32" s="360">
        <v>31.6</v>
      </c>
      <c r="F32" s="360">
        <v>2.2999999999999998</v>
      </c>
      <c r="G32" s="359">
        <v>21</v>
      </c>
      <c r="H32" s="360">
        <v>75</v>
      </c>
      <c r="I32" s="359">
        <v>45</v>
      </c>
      <c r="J32" s="360">
        <v>28.6</v>
      </c>
      <c r="K32" s="360">
        <v>2.1</v>
      </c>
      <c r="L32" s="347"/>
      <c r="M32" s="347"/>
    </row>
    <row r="33" spans="1:13" s="18" customFormat="1" ht="9" customHeight="1">
      <c r="A33" s="175" t="s">
        <v>66</v>
      </c>
      <c r="B33" s="359">
        <v>24</v>
      </c>
      <c r="C33" s="360">
        <v>-4</v>
      </c>
      <c r="D33" s="359">
        <v>42</v>
      </c>
      <c r="E33" s="360">
        <v>-40</v>
      </c>
      <c r="F33" s="360">
        <v>1.8</v>
      </c>
      <c r="G33" s="359">
        <v>45</v>
      </c>
      <c r="H33" s="360">
        <v>18.399999999999999</v>
      </c>
      <c r="I33" s="359">
        <v>89</v>
      </c>
      <c r="J33" s="360">
        <v>-11.9</v>
      </c>
      <c r="K33" s="360">
        <v>2</v>
      </c>
      <c r="L33" s="347"/>
      <c r="M33" s="347"/>
    </row>
    <row r="34" spans="1:13" s="18" customFormat="1" ht="9" customHeight="1">
      <c r="A34" s="175" t="s">
        <v>67</v>
      </c>
      <c r="B34" s="359">
        <v>59</v>
      </c>
      <c r="C34" s="364">
        <v>-10.6</v>
      </c>
      <c r="D34" s="359">
        <v>110</v>
      </c>
      <c r="E34" s="360">
        <v>-22</v>
      </c>
      <c r="F34" s="360">
        <v>1.9</v>
      </c>
      <c r="G34" s="359">
        <v>103</v>
      </c>
      <c r="H34" s="360">
        <v>7.3</v>
      </c>
      <c r="I34" s="359">
        <v>188</v>
      </c>
      <c r="J34" s="360">
        <v>-3.6</v>
      </c>
      <c r="K34" s="360">
        <v>1.8</v>
      </c>
      <c r="L34" s="347"/>
      <c r="M34" s="347"/>
    </row>
    <row r="35" spans="1:13" s="18" customFormat="1" ht="9" customHeight="1">
      <c r="A35" s="175" t="s">
        <v>68</v>
      </c>
      <c r="B35" s="359">
        <v>15</v>
      </c>
      <c r="C35" s="360">
        <v>650</v>
      </c>
      <c r="D35" s="359">
        <v>37</v>
      </c>
      <c r="E35" s="453" t="s">
        <v>290</v>
      </c>
      <c r="F35" s="360">
        <v>2.5</v>
      </c>
      <c r="G35" s="359">
        <v>28</v>
      </c>
      <c r="H35" s="360">
        <v>833.3</v>
      </c>
      <c r="I35" s="359">
        <v>59</v>
      </c>
      <c r="J35" s="453" t="s">
        <v>290</v>
      </c>
      <c r="K35" s="360">
        <v>2.1</v>
      </c>
      <c r="L35" s="347"/>
      <c r="M35" s="347"/>
    </row>
    <row r="36" spans="1:13" s="18" customFormat="1" ht="9" customHeight="1">
      <c r="A36" s="175" t="s">
        <v>69</v>
      </c>
      <c r="B36" s="359">
        <v>2</v>
      </c>
      <c r="C36" s="360">
        <v>100</v>
      </c>
      <c r="D36" s="359">
        <v>4</v>
      </c>
      <c r="E36" s="360">
        <v>300</v>
      </c>
      <c r="F36" s="395">
        <v>2</v>
      </c>
      <c r="G36" s="359">
        <v>7</v>
      </c>
      <c r="H36" s="360">
        <v>600</v>
      </c>
      <c r="I36" s="359">
        <v>13</v>
      </c>
      <c r="J36" s="453" t="s">
        <v>290</v>
      </c>
      <c r="K36" s="360">
        <v>1.9</v>
      </c>
      <c r="L36" s="347"/>
      <c r="M36" s="347"/>
    </row>
    <row r="37" spans="1:13" s="18" customFormat="1" ht="9" customHeight="1">
      <c r="A37" s="175" t="s">
        <v>70</v>
      </c>
      <c r="B37" s="359">
        <v>72</v>
      </c>
      <c r="C37" s="360">
        <v>-20.9</v>
      </c>
      <c r="D37" s="359">
        <v>146</v>
      </c>
      <c r="E37" s="360">
        <v>-30.5</v>
      </c>
      <c r="F37" s="360">
        <v>2</v>
      </c>
      <c r="G37" s="359">
        <v>128</v>
      </c>
      <c r="H37" s="360">
        <v>-10.5</v>
      </c>
      <c r="I37" s="359">
        <v>226</v>
      </c>
      <c r="J37" s="360">
        <v>-40.700000000000003</v>
      </c>
      <c r="K37" s="360">
        <v>1.8</v>
      </c>
      <c r="L37" s="347"/>
      <c r="M37" s="347"/>
    </row>
    <row r="38" spans="1:13" s="18" customFormat="1" ht="9" customHeight="1">
      <c r="A38" s="175" t="s">
        <v>71</v>
      </c>
      <c r="B38" s="359">
        <v>13</v>
      </c>
      <c r="C38" s="364">
        <v>-38.1</v>
      </c>
      <c r="D38" s="359">
        <v>35</v>
      </c>
      <c r="E38" s="364">
        <v>34.6</v>
      </c>
      <c r="F38" s="360">
        <v>2.7</v>
      </c>
      <c r="G38" s="359">
        <v>19</v>
      </c>
      <c r="H38" s="360">
        <v>-47.2</v>
      </c>
      <c r="I38" s="359">
        <v>42</v>
      </c>
      <c r="J38" s="360">
        <v>-22.2</v>
      </c>
      <c r="K38" s="360">
        <v>2.2000000000000002</v>
      </c>
      <c r="L38" s="347"/>
      <c r="M38" s="347"/>
    </row>
    <row r="39" spans="1:13" s="18" customFormat="1" ht="9" customHeight="1">
      <c r="A39" s="175" t="s">
        <v>72</v>
      </c>
      <c r="B39" s="359">
        <v>19</v>
      </c>
      <c r="C39" s="360">
        <v>171.4</v>
      </c>
      <c r="D39" s="359">
        <v>68</v>
      </c>
      <c r="E39" s="360">
        <v>580</v>
      </c>
      <c r="F39" s="360">
        <v>3.6</v>
      </c>
      <c r="G39" s="359">
        <v>40</v>
      </c>
      <c r="H39" s="360">
        <v>37.9</v>
      </c>
      <c r="I39" s="359">
        <v>145</v>
      </c>
      <c r="J39" s="360">
        <v>154.4</v>
      </c>
      <c r="K39" s="360">
        <v>3.6</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36</v>
      </c>
      <c r="C41" s="360">
        <v>800</v>
      </c>
      <c r="D41" s="397">
        <v>81</v>
      </c>
      <c r="E41" s="453" t="s">
        <v>290</v>
      </c>
      <c r="F41" s="360">
        <v>2.2999999999999998</v>
      </c>
      <c r="G41" s="359">
        <v>42</v>
      </c>
      <c r="H41" s="360">
        <v>740</v>
      </c>
      <c r="I41" s="359">
        <v>90</v>
      </c>
      <c r="J41" s="453" t="s">
        <v>290</v>
      </c>
      <c r="K41" s="360">
        <v>2.1</v>
      </c>
      <c r="L41" s="347"/>
      <c r="M41" s="347"/>
    </row>
    <row r="42" spans="1:13" s="18" customFormat="1" ht="9" customHeight="1">
      <c r="A42" s="175" t="s">
        <v>75</v>
      </c>
      <c r="B42" s="359">
        <v>53</v>
      </c>
      <c r="C42" s="360">
        <v>-22.1</v>
      </c>
      <c r="D42" s="359">
        <v>131</v>
      </c>
      <c r="E42" s="364">
        <v>-38.799999999999997</v>
      </c>
      <c r="F42" s="360">
        <v>2.5</v>
      </c>
      <c r="G42" s="359">
        <v>102</v>
      </c>
      <c r="H42" s="360">
        <v>-26.1</v>
      </c>
      <c r="I42" s="359">
        <v>266</v>
      </c>
      <c r="J42" s="360">
        <v>-48.4</v>
      </c>
      <c r="K42" s="360">
        <v>2.6</v>
      </c>
      <c r="L42" s="347"/>
      <c r="M42" s="347"/>
    </row>
    <row r="43" spans="1:13" s="18" customFormat="1" ht="9" customHeight="1">
      <c r="A43" s="175" t="s">
        <v>76</v>
      </c>
      <c r="B43" s="359">
        <v>0</v>
      </c>
      <c r="C43" s="396" t="s">
        <v>35</v>
      </c>
      <c r="D43" s="359">
        <v>1</v>
      </c>
      <c r="E43" s="364">
        <v>-90</v>
      </c>
      <c r="F43" s="360" t="s">
        <v>35</v>
      </c>
      <c r="G43" s="359">
        <v>5</v>
      </c>
      <c r="H43" s="360">
        <v>25</v>
      </c>
      <c r="I43" s="359">
        <v>9</v>
      </c>
      <c r="J43" s="360">
        <v>-35.700000000000003</v>
      </c>
      <c r="K43" s="360">
        <v>1.8</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45</v>
      </c>
      <c r="C45" s="396">
        <v>60.7</v>
      </c>
      <c r="D45" s="359">
        <v>126</v>
      </c>
      <c r="E45" s="364">
        <v>168.1</v>
      </c>
      <c r="F45" s="360">
        <v>2.8</v>
      </c>
      <c r="G45" s="359">
        <v>78</v>
      </c>
      <c r="H45" s="360">
        <v>73.3</v>
      </c>
      <c r="I45" s="359">
        <v>203</v>
      </c>
      <c r="J45" s="360">
        <v>138.80000000000001</v>
      </c>
      <c r="K45" s="360">
        <v>2.6</v>
      </c>
      <c r="L45" s="347"/>
      <c r="M45" s="347"/>
    </row>
    <row r="46" spans="1:13" s="18" customFormat="1" ht="9" customHeight="1">
      <c r="A46" s="175" t="s">
        <v>79</v>
      </c>
      <c r="B46" s="365">
        <v>11</v>
      </c>
      <c r="C46" s="360">
        <v>83.3</v>
      </c>
      <c r="D46" s="366">
        <v>44</v>
      </c>
      <c r="E46" s="360">
        <v>340</v>
      </c>
      <c r="F46" s="367">
        <v>4</v>
      </c>
      <c r="G46" s="366">
        <v>20</v>
      </c>
      <c r="H46" s="360">
        <v>53.8</v>
      </c>
      <c r="I46" s="366">
        <v>56</v>
      </c>
      <c r="J46" s="360">
        <v>154.5</v>
      </c>
      <c r="K46" s="367">
        <v>2.8</v>
      </c>
      <c r="L46" s="347"/>
      <c r="M46" s="347"/>
    </row>
    <row r="47" spans="1:13" s="337" customFormat="1" ht="9" customHeight="1">
      <c r="A47" s="175" t="s">
        <v>80</v>
      </c>
      <c r="B47" s="359">
        <v>1</v>
      </c>
      <c r="C47" s="360">
        <v>-50</v>
      </c>
      <c r="D47" s="359">
        <v>1</v>
      </c>
      <c r="E47" s="360">
        <v>-80</v>
      </c>
      <c r="F47" s="367">
        <v>1</v>
      </c>
      <c r="G47" s="359">
        <v>2</v>
      </c>
      <c r="H47" s="360">
        <v>-50</v>
      </c>
      <c r="I47" s="359">
        <v>3</v>
      </c>
      <c r="J47" s="360">
        <v>-66.7</v>
      </c>
      <c r="K47" s="367">
        <v>1.5</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10</v>
      </c>
      <c r="C49" s="360">
        <v>150</v>
      </c>
      <c r="D49" s="359">
        <v>43</v>
      </c>
      <c r="E49" s="360">
        <v>760</v>
      </c>
      <c r="F49" s="360">
        <v>4.3</v>
      </c>
      <c r="G49" s="359">
        <v>18</v>
      </c>
      <c r="H49" s="360">
        <v>100</v>
      </c>
      <c r="I49" s="359">
        <v>53</v>
      </c>
      <c r="J49" s="360">
        <v>307.7</v>
      </c>
      <c r="K49" s="360">
        <v>2.9</v>
      </c>
      <c r="L49" s="347"/>
      <c r="M49" s="347"/>
    </row>
    <row r="50" spans="1:13" s="337" customFormat="1" ht="9" customHeight="1">
      <c r="A50" s="175" t="s">
        <v>82</v>
      </c>
      <c r="B50" s="359">
        <v>82</v>
      </c>
      <c r="C50" s="360">
        <v>-26.1</v>
      </c>
      <c r="D50" s="359">
        <v>179</v>
      </c>
      <c r="E50" s="396" t="s">
        <v>35</v>
      </c>
      <c r="F50" s="360">
        <v>2.2000000000000002</v>
      </c>
      <c r="G50" s="359">
        <v>176</v>
      </c>
      <c r="H50" s="360">
        <v>-19.3</v>
      </c>
      <c r="I50" s="359">
        <v>314</v>
      </c>
      <c r="J50" s="360">
        <v>-13.5</v>
      </c>
      <c r="K50" s="360">
        <v>1.8</v>
      </c>
      <c r="L50" s="347"/>
      <c r="M50" s="347"/>
    </row>
    <row r="51" spans="1:13" s="18" customFormat="1" ht="9" customHeight="1">
      <c r="A51" s="175" t="s">
        <v>83</v>
      </c>
      <c r="B51" s="359">
        <v>3</v>
      </c>
      <c r="C51" s="360">
        <v>-40</v>
      </c>
      <c r="D51" s="359">
        <v>4</v>
      </c>
      <c r="E51" s="396">
        <v>-63.6</v>
      </c>
      <c r="F51" s="360">
        <v>1.3</v>
      </c>
      <c r="G51" s="359">
        <v>4</v>
      </c>
      <c r="H51" s="396">
        <v>-66.7</v>
      </c>
      <c r="I51" s="359">
        <v>5</v>
      </c>
      <c r="J51" s="360">
        <v>-79.2</v>
      </c>
      <c r="K51" s="360">
        <v>1.3</v>
      </c>
      <c r="L51" s="347"/>
      <c r="M51" s="347"/>
    </row>
    <row r="52" spans="1:13" s="18" customFormat="1" ht="9" customHeight="1">
      <c r="A52" s="175" t="s">
        <v>107</v>
      </c>
      <c r="B52" s="359">
        <v>6</v>
      </c>
      <c r="C52" s="360">
        <v>-40</v>
      </c>
      <c r="D52" s="359">
        <v>7</v>
      </c>
      <c r="E52" s="360">
        <v>-81.099999999999994</v>
      </c>
      <c r="F52" s="360">
        <v>1.2</v>
      </c>
      <c r="G52" s="359">
        <v>21</v>
      </c>
      <c r="H52" s="360">
        <v>-16</v>
      </c>
      <c r="I52" s="359">
        <v>22</v>
      </c>
      <c r="J52" s="396">
        <v>-72.2</v>
      </c>
      <c r="K52" s="360">
        <v>1</v>
      </c>
      <c r="L52" s="347"/>
      <c r="M52" s="347"/>
    </row>
    <row r="53" spans="1:13" s="18" customFormat="1" ht="9" customHeight="1">
      <c r="A53" s="175" t="s">
        <v>84</v>
      </c>
      <c r="B53" s="359">
        <v>16</v>
      </c>
      <c r="C53" s="364">
        <v>-15.8</v>
      </c>
      <c r="D53" s="359">
        <v>45</v>
      </c>
      <c r="E53" s="360">
        <v>73.099999999999994</v>
      </c>
      <c r="F53" s="360">
        <v>2.8</v>
      </c>
      <c r="G53" s="359">
        <v>41</v>
      </c>
      <c r="H53" s="360">
        <v>17.100000000000001</v>
      </c>
      <c r="I53" s="359">
        <v>91</v>
      </c>
      <c r="J53" s="360">
        <v>65.5</v>
      </c>
      <c r="K53" s="360">
        <v>2.2000000000000002</v>
      </c>
      <c r="L53" s="350"/>
      <c r="M53" s="350"/>
    </row>
    <row r="54" spans="1:13" s="18" customFormat="1" ht="9" customHeight="1">
      <c r="A54" s="175" t="s">
        <v>85</v>
      </c>
      <c r="B54" s="359">
        <v>1</v>
      </c>
      <c r="C54" s="359" t="s">
        <v>35</v>
      </c>
      <c r="D54" s="359">
        <v>1</v>
      </c>
      <c r="E54" s="359" t="s">
        <v>35</v>
      </c>
      <c r="F54" s="364">
        <v>1</v>
      </c>
      <c r="G54" s="359">
        <v>3</v>
      </c>
      <c r="H54" s="360" t="s">
        <v>35</v>
      </c>
      <c r="I54" s="359">
        <v>5</v>
      </c>
      <c r="J54" s="360" t="s">
        <v>35</v>
      </c>
      <c r="K54" s="360">
        <v>1.7</v>
      </c>
      <c r="L54" s="347"/>
      <c r="M54" s="347"/>
    </row>
    <row r="55" spans="1:13" s="18" customFormat="1" ht="9" customHeight="1">
      <c r="A55" s="175" t="s">
        <v>86</v>
      </c>
      <c r="B55" s="359">
        <v>5</v>
      </c>
      <c r="C55" s="359">
        <v>0</v>
      </c>
      <c r="D55" s="359">
        <v>11</v>
      </c>
      <c r="E55" s="360">
        <v>120</v>
      </c>
      <c r="F55" s="360">
        <v>2.2000000000000002</v>
      </c>
      <c r="G55" s="359">
        <v>7</v>
      </c>
      <c r="H55" s="360">
        <v>16.7</v>
      </c>
      <c r="I55" s="359">
        <v>15</v>
      </c>
      <c r="J55" s="360">
        <v>114.3</v>
      </c>
      <c r="K55" s="360">
        <v>2.1</v>
      </c>
      <c r="L55" s="347"/>
      <c r="M55" s="347"/>
    </row>
    <row r="56" spans="1:13" s="18" customFormat="1" ht="9" customHeight="1">
      <c r="A56" s="175" t="s">
        <v>87</v>
      </c>
      <c r="B56" s="359">
        <v>0</v>
      </c>
      <c r="C56" s="359">
        <v>0</v>
      </c>
      <c r="D56" s="359">
        <v>0</v>
      </c>
      <c r="E56" s="359">
        <v>0</v>
      </c>
      <c r="F56" s="359">
        <v>0</v>
      </c>
      <c r="G56" s="177">
        <v>2</v>
      </c>
      <c r="H56" s="360">
        <v>-75</v>
      </c>
      <c r="I56" s="177">
        <v>2</v>
      </c>
      <c r="J56" s="360">
        <v>-77.8</v>
      </c>
      <c r="K56" s="358">
        <v>1</v>
      </c>
      <c r="L56" s="347"/>
      <c r="M56" s="347"/>
    </row>
    <row r="57" spans="1:13" s="18" customFormat="1" ht="9" customHeight="1">
      <c r="A57" s="175" t="s">
        <v>88</v>
      </c>
      <c r="B57" s="359" t="s">
        <v>35</v>
      </c>
      <c r="C57" s="396" t="s">
        <v>35</v>
      </c>
      <c r="D57" s="359" t="s">
        <v>35</v>
      </c>
      <c r="E57" s="359" t="s">
        <v>35</v>
      </c>
      <c r="F57" s="359" t="s">
        <v>35</v>
      </c>
      <c r="G57" s="359" t="s">
        <v>35</v>
      </c>
      <c r="H57" s="359" t="s">
        <v>35</v>
      </c>
      <c r="I57" s="359" t="s">
        <v>35</v>
      </c>
      <c r="J57" s="359" t="s">
        <v>35</v>
      </c>
      <c r="K57" s="359" t="s">
        <v>35</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51</v>
      </c>
      <c r="C59" s="360">
        <v>-28.2</v>
      </c>
      <c r="D59" s="359">
        <v>111</v>
      </c>
      <c r="E59" s="360">
        <v>13.3</v>
      </c>
      <c r="F59" s="360">
        <v>2.2000000000000002</v>
      </c>
      <c r="G59" s="359">
        <v>98</v>
      </c>
      <c r="H59" s="364">
        <v>-25.8</v>
      </c>
      <c r="I59" s="359">
        <v>174</v>
      </c>
      <c r="J59" s="360">
        <v>-7.9</v>
      </c>
      <c r="K59" s="360">
        <v>1.8</v>
      </c>
      <c r="L59" s="347"/>
      <c r="M59" s="347"/>
    </row>
    <row r="60" spans="1:13" s="18" customFormat="1" ht="9" customHeight="1">
      <c r="A60" s="175" t="s">
        <v>90</v>
      </c>
      <c r="B60" s="359">
        <v>86</v>
      </c>
      <c r="C60" s="396">
        <v>7.5</v>
      </c>
      <c r="D60" s="359">
        <v>302</v>
      </c>
      <c r="E60" s="360">
        <v>19.399999999999999</v>
      </c>
      <c r="F60" s="360">
        <v>3.5</v>
      </c>
      <c r="G60" s="359">
        <v>310</v>
      </c>
      <c r="H60" s="360">
        <v>55.8</v>
      </c>
      <c r="I60" s="359">
        <v>1290</v>
      </c>
      <c r="J60" s="360">
        <v>79.900000000000006</v>
      </c>
      <c r="K60" s="360">
        <v>4.2</v>
      </c>
      <c r="L60" s="347"/>
      <c r="M60" s="347"/>
    </row>
    <row r="61" spans="1:13" s="18" customFormat="1" ht="9" customHeight="1">
      <c r="A61" s="175" t="s">
        <v>91</v>
      </c>
      <c r="B61" s="359">
        <v>8</v>
      </c>
      <c r="C61" s="360">
        <v>-68</v>
      </c>
      <c r="D61" s="359">
        <v>30</v>
      </c>
      <c r="E61" s="360">
        <v>-80.8</v>
      </c>
      <c r="F61" s="360">
        <v>3.8</v>
      </c>
      <c r="G61" s="359">
        <v>9</v>
      </c>
      <c r="H61" s="396">
        <v>-84.5</v>
      </c>
      <c r="I61" s="359">
        <v>32</v>
      </c>
      <c r="J61" s="360">
        <v>-92.6</v>
      </c>
      <c r="K61" s="360">
        <v>3.6</v>
      </c>
      <c r="L61" s="347"/>
      <c r="M61" s="347"/>
    </row>
    <row r="62" spans="1:13" s="18" customFormat="1" ht="9" customHeight="1">
      <c r="A62" s="175" t="s">
        <v>92</v>
      </c>
      <c r="B62" s="359">
        <v>68</v>
      </c>
      <c r="C62" s="396">
        <v>112.5</v>
      </c>
      <c r="D62" s="359">
        <v>242</v>
      </c>
      <c r="E62" s="360">
        <v>290.3</v>
      </c>
      <c r="F62" s="360">
        <v>3.6</v>
      </c>
      <c r="G62" s="359">
        <v>259</v>
      </c>
      <c r="H62" s="360">
        <v>129.19999999999999</v>
      </c>
      <c r="I62" s="359">
        <v>1108</v>
      </c>
      <c r="J62" s="360">
        <v>357.9</v>
      </c>
      <c r="K62" s="360">
        <v>4.3</v>
      </c>
      <c r="L62" s="347"/>
      <c r="M62" s="347"/>
    </row>
    <row r="63" spans="1:13" s="18" customFormat="1" ht="9" customHeight="1">
      <c r="A63" s="175" t="s">
        <v>370</v>
      </c>
      <c r="L63" s="347"/>
      <c r="M63" s="347"/>
    </row>
    <row r="64" spans="1:13" s="18" customFormat="1" ht="9" customHeight="1">
      <c r="A64" s="175" t="s">
        <v>93</v>
      </c>
      <c r="B64" s="359">
        <v>1</v>
      </c>
      <c r="C64" s="396">
        <v>-87.5</v>
      </c>
      <c r="D64" s="359">
        <v>1</v>
      </c>
      <c r="E64" s="396">
        <v>-92.9</v>
      </c>
      <c r="F64" s="360">
        <v>1</v>
      </c>
      <c r="G64" s="359">
        <v>2</v>
      </c>
      <c r="H64" s="360">
        <v>-75</v>
      </c>
      <c r="I64" s="359">
        <v>7</v>
      </c>
      <c r="J64" s="360">
        <v>-50</v>
      </c>
      <c r="K64" s="360">
        <v>3.5</v>
      </c>
      <c r="L64" s="347"/>
      <c r="M64" s="347"/>
    </row>
    <row r="65" spans="1:13" s="18" customFormat="1" ht="9" customHeight="1">
      <c r="A65" s="175" t="s">
        <v>94</v>
      </c>
      <c r="B65" s="359">
        <v>3</v>
      </c>
      <c r="C65" s="396">
        <v>-50</v>
      </c>
      <c r="D65" s="359">
        <v>8</v>
      </c>
      <c r="E65" s="360">
        <v>-20</v>
      </c>
      <c r="F65" s="360">
        <v>2.7</v>
      </c>
      <c r="G65" s="359">
        <v>15</v>
      </c>
      <c r="H65" s="396">
        <v>36.4</v>
      </c>
      <c r="I65" s="359">
        <v>78</v>
      </c>
      <c r="J65" s="396">
        <v>333.3</v>
      </c>
      <c r="K65" s="360">
        <v>5.2</v>
      </c>
      <c r="L65" s="347"/>
      <c r="M65" s="347"/>
    </row>
    <row r="66" spans="1:13" s="343" customFormat="1" ht="9" customHeight="1">
      <c r="A66" s="175" t="s">
        <v>95</v>
      </c>
      <c r="B66" s="359">
        <v>4</v>
      </c>
      <c r="C66" s="396">
        <v>100</v>
      </c>
      <c r="D66" s="359">
        <v>18</v>
      </c>
      <c r="E66" s="360">
        <v>350</v>
      </c>
      <c r="F66" s="360">
        <v>4.5</v>
      </c>
      <c r="G66" s="359">
        <v>9</v>
      </c>
      <c r="H66" s="360">
        <v>350</v>
      </c>
      <c r="I66" s="359">
        <v>32</v>
      </c>
      <c r="J66" s="396">
        <v>700</v>
      </c>
      <c r="K66" s="360">
        <v>3.6</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2</v>
      </c>
      <c r="C68" s="396">
        <v>-71.400000000000006</v>
      </c>
      <c r="D68" s="435">
        <v>3</v>
      </c>
      <c r="E68" s="396">
        <v>-57.1</v>
      </c>
      <c r="F68" s="360">
        <v>1.5</v>
      </c>
      <c r="G68" s="435">
        <v>16</v>
      </c>
      <c r="H68" s="435">
        <v>128.6</v>
      </c>
      <c r="I68" s="435">
        <v>33</v>
      </c>
      <c r="J68" s="435">
        <v>371.4</v>
      </c>
      <c r="K68" s="360">
        <v>2.1</v>
      </c>
      <c r="L68" s="347"/>
      <c r="M68" s="347"/>
    </row>
    <row r="69" spans="1:13" ht="9" customHeight="1">
      <c r="A69" s="175" t="s">
        <v>97</v>
      </c>
      <c r="B69" s="359">
        <v>1</v>
      </c>
      <c r="C69" s="396">
        <v>-80</v>
      </c>
      <c r="D69" s="359">
        <v>1</v>
      </c>
      <c r="E69" s="364">
        <v>-93.3</v>
      </c>
      <c r="F69" s="360">
        <v>1</v>
      </c>
      <c r="G69" s="359">
        <v>4</v>
      </c>
      <c r="H69" s="360">
        <v>-69.2</v>
      </c>
      <c r="I69" s="359">
        <v>5</v>
      </c>
      <c r="J69" s="360">
        <v>-83.3</v>
      </c>
      <c r="K69" s="360">
        <v>1.3</v>
      </c>
      <c r="L69" s="347"/>
      <c r="M69" s="347"/>
    </row>
    <row r="70" spans="1:13" s="18" customFormat="1" ht="9" customHeight="1">
      <c r="A70" s="175" t="s">
        <v>98</v>
      </c>
      <c r="B70" s="359">
        <v>1</v>
      </c>
      <c r="C70" s="396">
        <v>-75</v>
      </c>
      <c r="D70" s="359">
        <v>1</v>
      </c>
      <c r="E70" s="364">
        <v>-92.9</v>
      </c>
      <c r="F70" s="360">
        <v>1</v>
      </c>
      <c r="G70" s="359">
        <v>4</v>
      </c>
      <c r="H70" s="396">
        <v>-66.7</v>
      </c>
      <c r="I70" s="359">
        <v>5</v>
      </c>
      <c r="J70" s="360">
        <v>-82.8</v>
      </c>
      <c r="K70" s="360">
        <v>1.3</v>
      </c>
    </row>
    <row r="71" spans="1:13" ht="9" customHeight="1">
      <c r="A71" s="175" t="s">
        <v>99</v>
      </c>
      <c r="B71" s="359" t="s">
        <v>35</v>
      </c>
      <c r="C71" s="396" t="s">
        <v>35</v>
      </c>
      <c r="D71" s="359" t="s">
        <v>35</v>
      </c>
      <c r="E71" s="359" t="s">
        <v>35</v>
      </c>
      <c r="F71" s="359" t="s">
        <v>35</v>
      </c>
      <c r="G71" s="359" t="s">
        <v>35</v>
      </c>
      <c r="H71" s="359" t="s">
        <v>35</v>
      </c>
      <c r="I71" s="359" t="s">
        <v>35</v>
      </c>
      <c r="J71" s="359" t="s">
        <v>35</v>
      </c>
      <c r="K71" s="359" t="s">
        <v>35</v>
      </c>
      <c r="L71" s="18"/>
    </row>
    <row r="72" spans="1:13" ht="9.1999999999999993" customHeight="1">
      <c r="A72" s="175" t="s">
        <v>100</v>
      </c>
      <c r="B72" s="359">
        <v>5</v>
      </c>
      <c r="C72" s="396">
        <v>400</v>
      </c>
      <c r="D72" s="359">
        <v>12</v>
      </c>
      <c r="E72" s="453" t="s">
        <v>290</v>
      </c>
      <c r="F72" s="360">
        <v>2.4</v>
      </c>
      <c r="G72" s="359">
        <v>9</v>
      </c>
      <c r="H72" s="396">
        <v>350</v>
      </c>
      <c r="I72" s="359">
        <v>16</v>
      </c>
      <c r="J72" s="360">
        <v>433.3</v>
      </c>
      <c r="K72" s="360">
        <v>1.8</v>
      </c>
      <c r="L72" s="18"/>
    </row>
    <row r="73" spans="1:13" ht="9.1999999999999993" customHeight="1">
      <c r="A73" s="562" t="s">
        <v>37</v>
      </c>
      <c r="B73" s="562"/>
      <c r="C73" s="562"/>
      <c r="D73" s="562"/>
      <c r="E73" s="562"/>
      <c r="F73" s="562"/>
      <c r="G73" s="562"/>
      <c r="H73" s="562"/>
      <c r="I73" s="562"/>
      <c r="J73" s="562"/>
      <c r="K73" s="562"/>
    </row>
    <row r="74" spans="1:13" ht="20.100000000000001" customHeight="1">
      <c r="A74" s="557" t="s">
        <v>280</v>
      </c>
      <c r="B74" s="563"/>
      <c r="C74" s="563"/>
      <c r="D74" s="563"/>
      <c r="E74" s="563"/>
      <c r="F74" s="563"/>
      <c r="G74" s="563"/>
      <c r="H74" s="563"/>
      <c r="I74" s="563"/>
      <c r="J74" s="563"/>
      <c r="K74" s="563"/>
    </row>
    <row r="75" spans="1:13" ht="9.75" customHeight="1">
      <c r="A75" s="541"/>
      <c r="B75" s="560"/>
      <c r="C75" s="560"/>
      <c r="D75" s="560"/>
      <c r="E75" s="560"/>
      <c r="F75" s="560"/>
      <c r="G75" s="560"/>
      <c r="H75" s="560"/>
      <c r="I75" s="560"/>
      <c r="J75" s="560"/>
      <c r="K75" s="560"/>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5" priority="6"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3" t="s">
        <v>282</v>
      </c>
      <c r="B1" s="543"/>
      <c r="C1" s="543"/>
      <c r="D1" s="543"/>
      <c r="E1" s="543"/>
      <c r="F1" s="543"/>
      <c r="G1" s="543"/>
      <c r="H1" s="543"/>
      <c r="I1" s="543"/>
      <c r="J1" s="543"/>
      <c r="K1" s="543"/>
      <c r="L1" s="335" t="s">
        <v>28</v>
      </c>
    </row>
    <row r="2" spans="1:14" s="18" customFormat="1" ht="12.2" customHeight="1">
      <c r="A2" s="544" t="s">
        <v>279</v>
      </c>
      <c r="B2" s="546" t="s">
        <v>386</v>
      </c>
      <c r="C2" s="547"/>
      <c r="D2" s="547"/>
      <c r="E2" s="547"/>
      <c r="F2" s="548"/>
      <c r="G2" s="549" t="s">
        <v>385</v>
      </c>
      <c r="H2" s="550"/>
      <c r="I2" s="550"/>
      <c r="J2" s="550"/>
      <c r="K2" s="550"/>
      <c r="M2" s="354"/>
    </row>
    <row r="3" spans="1:14" s="18" customFormat="1" ht="12.2" customHeight="1">
      <c r="A3" s="545"/>
      <c r="B3" s="546" t="s">
        <v>2</v>
      </c>
      <c r="C3" s="548"/>
      <c r="D3" s="546" t="s">
        <v>3</v>
      </c>
      <c r="E3" s="547"/>
      <c r="F3" s="551" t="s">
        <v>375</v>
      </c>
      <c r="G3" s="546" t="s">
        <v>2</v>
      </c>
      <c r="H3" s="548"/>
      <c r="I3" s="546" t="s">
        <v>3</v>
      </c>
      <c r="J3" s="547"/>
      <c r="K3" s="551" t="s">
        <v>375</v>
      </c>
    </row>
    <row r="4" spans="1:14" s="18" customFormat="1" ht="48.2" customHeight="1">
      <c r="A4" s="545"/>
      <c r="B4" s="553" t="s">
        <v>0</v>
      </c>
      <c r="C4" s="186" t="s">
        <v>101</v>
      </c>
      <c r="D4" s="555" t="s">
        <v>0</v>
      </c>
      <c r="E4" s="186" t="s">
        <v>102</v>
      </c>
      <c r="F4" s="552"/>
      <c r="G4" s="555" t="s">
        <v>0</v>
      </c>
      <c r="H4" s="186" t="s">
        <v>101</v>
      </c>
      <c r="I4" s="555" t="s">
        <v>0</v>
      </c>
      <c r="J4" s="186" t="s">
        <v>101</v>
      </c>
      <c r="K4" s="552"/>
      <c r="N4" s="354"/>
    </row>
    <row r="5" spans="1:14" s="18" customFormat="1" ht="12.2" customHeight="1">
      <c r="A5" s="559"/>
      <c r="B5" s="561"/>
      <c r="C5" s="193" t="s">
        <v>24</v>
      </c>
      <c r="D5" s="556"/>
      <c r="E5" s="194" t="s">
        <v>24</v>
      </c>
      <c r="F5" s="193" t="s">
        <v>1</v>
      </c>
      <c r="G5" s="556"/>
      <c r="H5" s="193" t="s">
        <v>24</v>
      </c>
      <c r="I5" s="556"/>
      <c r="J5" s="194" t="s">
        <v>24</v>
      </c>
      <c r="K5" s="345" t="s">
        <v>1</v>
      </c>
    </row>
    <row r="6" spans="1:14" s="337" customFormat="1" ht="24.95" customHeight="1">
      <c r="A6" s="336" t="s">
        <v>111</v>
      </c>
      <c r="B6" s="140">
        <v>96037</v>
      </c>
      <c r="C6" s="395">
        <v>-3.3</v>
      </c>
      <c r="D6" s="140">
        <v>180989</v>
      </c>
      <c r="E6" s="395">
        <v>-4.9000000000000004</v>
      </c>
      <c r="F6" s="145">
        <v>1.9</v>
      </c>
      <c r="G6" s="140">
        <v>189080</v>
      </c>
      <c r="H6" s="360">
        <v>3.9</v>
      </c>
      <c r="I6" s="140">
        <v>352092</v>
      </c>
      <c r="J6" s="395">
        <v>1.9</v>
      </c>
      <c r="K6" s="145">
        <v>1.9</v>
      </c>
    </row>
    <row r="7" spans="1:14" s="337" customFormat="1" ht="9" customHeight="1">
      <c r="A7" s="338" t="s">
        <v>109</v>
      </c>
      <c r="B7" s="141">
        <v>81008</v>
      </c>
      <c r="C7" s="395">
        <v>-3</v>
      </c>
      <c r="D7" s="141">
        <v>151221</v>
      </c>
      <c r="E7" s="395">
        <v>-5.4</v>
      </c>
      <c r="F7" s="146">
        <v>1.9</v>
      </c>
      <c r="G7" s="141">
        <v>159651</v>
      </c>
      <c r="H7" s="360">
        <v>4.4000000000000004</v>
      </c>
      <c r="I7" s="141">
        <v>294138</v>
      </c>
      <c r="J7" s="395">
        <v>1.4</v>
      </c>
      <c r="K7" s="146">
        <v>1.8</v>
      </c>
    </row>
    <row r="8" spans="1:14" s="18" customFormat="1" ht="9" customHeight="1">
      <c r="A8" s="338" t="s">
        <v>110</v>
      </c>
      <c r="B8" s="143">
        <v>15029</v>
      </c>
      <c r="C8" s="395">
        <v>-4.5999999999999996</v>
      </c>
      <c r="D8" s="143">
        <v>29768</v>
      </c>
      <c r="E8" s="395">
        <v>-2.6</v>
      </c>
      <c r="F8" s="144">
        <v>2</v>
      </c>
      <c r="G8" s="143">
        <v>29429</v>
      </c>
      <c r="H8" s="360">
        <v>1.7</v>
      </c>
      <c r="I8" s="143">
        <v>57954</v>
      </c>
      <c r="J8" s="395">
        <v>4.5</v>
      </c>
      <c r="K8" s="144">
        <v>2</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12042</v>
      </c>
      <c r="C10" s="395">
        <v>-8.8000000000000007</v>
      </c>
      <c r="D10" s="359">
        <v>23497</v>
      </c>
      <c r="E10" s="395">
        <v>-6.8</v>
      </c>
      <c r="F10" s="360">
        <v>2</v>
      </c>
      <c r="G10" s="359">
        <v>23752</v>
      </c>
      <c r="H10" s="360">
        <v>-1.4</v>
      </c>
      <c r="I10" s="359">
        <v>45500</v>
      </c>
      <c r="J10" s="360">
        <v>0.6</v>
      </c>
      <c r="K10" s="360">
        <v>1.9</v>
      </c>
    </row>
    <row r="11" spans="1:14" s="337" customFormat="1" ht="9" customHeight="1">
      <c r="A11" s="338" t="s">
        <v>44</v>
      </c>
      <c r="B11" s="359">
        <v>892</v>
      </c>
      <c r="C11" s="395">
        <v>30.4</v>
      </c>
      <c r="D11" s="359">
        <v>1798</v>
      </c>
      <c r="E11" s="395">
        <v>50.2</v>
      </c>
      <c r="F11" s="360">
        <v>2</v>
      </c>
      <c r="G11" s="359">
        <v>1822</v>
      </c>
      <c r="H11" s="360">
        <v>45.9</v>
      </c>
      <c r="I11" s="359">
        <v>3552</v>
      </c>
      <c r="J11" s="360">
        <v>65.7</v>
      </c>
      <c r="K11" s="360">
        <v>1.9</v>
      </c>
    </row>
    <row r="12" spans="1:14" s="18" customFormat="1" ht="9" customHeight="1">
      <c r="A12" s="338" t="s">
        <v>45</v>
      </c>
      <c r="B12" s="359">
        <v>154</v>
      </c>
      <c r="C12" s="360">
        <v>83.3</v>
      </c>
      <c r="D12" s="359">
        <v>205</v>
      </c>
      <c r="E12" s="360">
        <v>62.7</v>
      </c>
      <c r="F12" s="360">
        <v>1.3</v>
      </c>
      <c r="G12" s="359">
        <v>269</v>
      </c>
      <c r="H12" s="360">
        <v>34.5</v>
      </c>
      <c r="I12" s="359">
        <v>413</v>
      </c>
      <c r="J12" s="360">
        <v>42.9</v>
      </c>
      <c r="K12" s="360">
        <v>1.5</v>
      </c>
    </row>
    <row r="13" spans="1:14" s="18" customFormat="1" ht="9" customHeight="1">
      <c r="A13" s="338" t="s">
        <v>46</v>
      </c>
      <c r="B13" s="359">
        <v>777</v>
      </c>
      <c r="C13" s="396">
        <v>-35.4</v>
      </c>
      <c r="D13" s="359">
        <v>1506</v>
      </c>
      <c r="E13" s="396">
        <v>-31.6</v>
      </c>
      <c r="F13" s="360">
        <v>1.9</v>
      </c>
      <c r="G13" s="359">
        <v>1485</v>
      </c>
      <c r="H13" s="360">
        <v>-22.7</v>
      </c>
      <c r="I13" s="359">
        <v>2614</v>
      </c>
      <c r="J13" s="360">
        <v>-21.5</v>
      </c>
      <c r="K13" s="360">
        <v>1.8</v>
      </c>
    </row>
    <row r="14" spans="1:14" s="18" customFormat="1" ht="9" customHeight="1">
      <c r="A14" s="338" t="s">
        <v>47</v>
      </c>
      <c r="B14" s="359">
        <v>17</v>
      </c>
      <c r="C14" s="395">
        <v>-63.8</v>
      </c>
      <c r="D14" s="359">
        <v>53</v>
      </c>
      <c r="E14" s="396">
        <v>-47.5</v>
      </c>
      <c r="F14" s="360">
        <v>3.1</v>
      </c>
      <c r="G14" s="359">
        <v>46</v>
      </c>
      <c r="H14" s="360">
        <v>-46.5</v>
      </c>
      <c r="I14" s="359">
        <v>146</v>
      </c>
      <c r="J14" s="360">
        <v>-30.1</v>
      </c>
      <c r="K14" s="360">
        <v>3.2</v>
      </c>
    </row>
    <row r="15" spans="1:14" s="18" customFormat="1" ht="9" customHeight="1">
      <c r="A15" s="338" t="s">
        <v>48</v>
      </c>
      <c r="B15" s="359">
        <v>77</v>
      </c>
      <c r="C15" s="395">
        <v>-57.7</v>
      </c>
      <c r="D15" s="359">
        <v>157</v>
      </c>
      <c r="E15" s="360">
        <v>-68.099999999999994</v>
      </c>
      <c r="F15" s="360">
        <v>2</v>
      </c>
      <c r="G15" s="359">
        <v>187</v>
      </c>
      <c r="H15" s="360">
        <v>-37</v>
      </c>
      <c r="I15" s="359">
        <v>375</v>
      </c>
      <c r="J15" s="360">
        <v>-54</v>
      </c>
      <c r="K15" s="360">
        <v>2</v>
      </c>
    </row>
    <row r="16" spans="1:14" s="18" customFormat="1" ht="9" customHeight="1">
      <c r="A16" s="338" t="s">
        <v>49</v>
      </c>
      <c r="B16" s="359">
        <v>727</v>
      </c>
      <c r="C16" s="395">
        <v>6.9</v>
      </c>
      <c r="D16" s="359">
        <v>1258</v>
      </c>
      <c r="E16" s="395">
        <v>-5.7</v>
      </c>
      <c r="F16" s="360">
        <v>1.7</v>
      </c>
      <c r="G16" s="359">
        <v>1355</v>
      </c>
      <c r="H16" s="360">
        <v>-2.8</v>
      </c>
      <c r="I16" s="359">
        <v>2479</v>
      </c>
      <c r="J16" s="360">
        <v>-2.1</v>
      </c>
      <c r="K16" s="360">
        <v>1.8</v>
      </c>
    </row>
    <row r="17" spans="1:11" s="18" customFormat="1" ht="9" customHeight="1">
      <c r="A17" s="338" t="s">
        <v>50</v>
      </c>
      <c r="B17" s="359">
        <v>114</v>
      </c>
      <c r="C17" s="395">
        <v>-1.7</v>
      </c>
      <c r="D17" s="359">
        <v>270</v>
      </c>
      <c r="E17" s="395">
        <v>4.2</v>
      </c>
      <c r="F17" s="360">
        <v>2.4</v>
      </c>
      <c r="G17" s="359">
        <v>200</v>
      </c>
      <c r="H17" s="360">
        <v>-9.9</v>
      </c>
      <c r="I17" s="359">
        <v>474</v>
      </c>
      <c r="J17" s="360">
        <v>-1.7</v>
      </c>
      <c r="K17" s="360">
        <v>2.4</v>
      </c>
    </row>
    <row r="18" spans="1:11" s="18" customFormat="1" ht="9" customHeight="1">
      <c r="A18" s="338" t="s">
        <v>51</v>
      </c>
      <c r="B18" s="359">
        <v>33</v>
      </c>
      <c r="C18" s="360">
        <v>-47.6</v>
      </c>
      <c r="D18" s="359">
        <v>76</v>
      </c>
      <c r="E18" s="396">
        <v>-17.399999999999999</v>
      </c>
      <c r="F18" s="360">
        <v>2.2999999999999998</v>
      </c>
      <c r="G18" s="359">
        <v>87</v>
      </c>
      <c r="H18" s="360">
        <v>-45.3</v>
      </c>
      <c r="I18" s="359">
        <v>177</v>
      </c>
      <c r="J18" s="360">
        <v>-26.6</v>
      </c>
      <c r="K18" s="360">
        <v>2</v>
      </c>
    </row>
    <row r="19" spans="1:11" s="18" customFormat="1" ht="9" customHeight="1">
      <c r="A19" s="338" t="s">
        <v>52</v>
      </c>
      <c r="B19" s="359">
        <v>31</v>
      </c>
      <c r="C19" s="395">
        <v>6.9</v>
      </c>
      <c r="D19" s="359">
        <v>36</v>
      </c>
      <c r="E19" s="395">
        <v>-30.8</v>
      </c>
      <c r="F19" s="360">
        <v>1.2</v>
      </c>
      <c r="G19" s="359">
        <v>33</v>
      </c>
      <c r="H19" s="360">
        <v>10</v>
      </c>
      <c r="I19" s="359">
        <v>41</v>
      </c>
      <c r="J19" s="360">
        <v>-22.6</v>
      </c>
      <c r="K19" s="360">
        <v>1.2</v>
      </c>
    </row>
    <row r="20" spans="1:11" s="18" customFormat="1" ht="9" customHeight="1">
      <c r="A20" s="338" t="s">
        <v>53</v>
      </c>
      <c r="B20" s="359">
        <v>404</v>
      </c>
      <c r="C20" s="395">
        <v>-19</v>
      </c>
      <c r="D20" s="359">
        <v>804</v>
      </c>
      <c r="E20" s="360">
        <v>-20.8</v>
      </c>
      <c r="F20" s="360">
        <v>2</v>
      </c>
      <c r="G20" s="359">
        <v>797</v>
      </c>
      <c r="H20" s="360">
        <v>-5</v>
      </c>
      <c r="I20" s="359">
        <v>1597</v>
      </c>
      <c r="J20" s="360">
        <v>-4.9000000000000004</v>
      </c>
      <c r="K20" s="360">
        <v>2</v>
      </c>
    </row>
    <row r="21" spans="1:11" s="18" customFormat="1" ht="9" customHeight="1">
      <c r="A21" s="338" t="s">
        <v>54</v>
      </c>
      <c r="B21" s="359">
        <v>106</v>
      </c>
      <c r="C21" s="395">
        <v>6</v>
      </c>
      <c r="D21" s="359">
        <v>200</v>
      </c>
      <c r="E21" s="395">
        <v>-44.6</v>
      </c>
      <c r="F21" s="360">
        <v>1.9</v>
      </c>
      <c r="G21" s="359">
        <v>191</v>
      </c>
      <c r="H21" s="360">
        <v>-25.7</v>
      </c>
      <c r="I21" s="359">
        <v>433</v>
      </c>
      <c r="J21" s="360">
        <v>-35</v>
      </c>
      <c r="K21" s="360">
        <v>2.2999999999999998</v>
      </c>
    </row>
    <row r="22" spans="1:11" s="18" customFormat="1" ht="9" customHeight="1">
      <c r="A22" s="338" t="s">
        <v>55</v>
      </c>
      <c r="B22" s="359">
        <v>57</v>
      </c>
      <c r="C22" s="396">
        <v>23.9</v>
      </c>
      <c r="D22" s="359">
        <v>164</v>
      </c>
      <c r="E22" s="396">
        <v>72.599999999999994</v>
      </c>
      <c r="F22" s="360">
        <v>2.9</v>
      </c>
      <c r="G22" s="359">
        <v>113</v>
      </c>
      <c r="H22" s="360">
        <v>-13.1</v>
      </c>
      <c r="I22" s="359">
        <v>332</v>
      </c>
      <c r="J22" s="396">
        <v>56.6</v>
      </c>
      <c r="K22" s="360">
        <v>2.9</v>
      </c>
    </row>
    <row r="23" spans="1:11" s="18" customFormat="1" ht="9" customHeight="1">
      <c r="A23" s="338" t="s">
        <v>56</v>
      </c>
      <c r="B23" s="359">
        <v>94</v>
      </c>
      <c r="C23" s="360">
        <v>-66.400000000000006</v>
      </c>
      <c r="D23" s="359">
        <v>177</v>
      </c>
      <c r="E23" s="360">
        <v>-64</v>
      </c>
      <c r="F23" s="360">
        <v>1.9</v>
      </c>
      <c r="G23" s="359">
        <v>171</v>
      </c>
      <c r="H23" s="360">
        <v>-57.7</v>
      </c>
      <c r="I23" s="359">
        <v>315</v>
      </c>
      <c r="J23" s="360">
        <v>-57.4</v>
      </c>
      <c r="K23" s="360">
        <v>1.8</v>
      </c>
    </row>
    <row r="24" spans="1:11" s="18" customFormat="1" ht="9" customHeight="1">
      <c r="A24" s="338" t="s">
        <v>57</v>
      </c>
      <c r="B24" s="359">
        <v>79</v>
      </c>
      <c r="C24" s="360">
        <v>-21.8</v>
      </c>
      <c r="D24" s="359">
        <v>167</v>
      </c>
      <c r="E24" s="395">
        <v>-2.2999999999999998</v>
      </c>
      <c r="F24" s="360">
        <v>2.1</v>
      </c>
      <c r="G24" s="359">
        <v>220</v>
      </c>
      <c r="H24" s="360">
        <v>30.2</v>
      </c>
      <c r="I24" s="359">
        <v>344</v>
      </c>
      <c r="J24" s="360">
        <v>26</v>
      </c>
      <c r="K24" s="360">
        <v>1.6</v>
      </c>
    </row>
    <row r="25" spans="1:11" s="18" customFormat="1" ht="9" customHeight="1">
      <c r="A25" s="338" t="s">
        <v>58</v>
      </c>
      <c r="B25" s="359">
        <v>0</v>
      </c>
      <c r="C25" s="359">
        <v>0</v>
      </c>
      <c r="D25" s="359">
        <v>0</v>
      </c>
      <c r="E25" s="359">
        <v>0</v>
      </c>
      <c r="F25" s="359">
        <v>0</v>
      </c>
      <c r="G25" s="359">
        <v>5</v>
      </c>
      <c r="H25" s="396">
        <v>-68.8</v>
      </c>
      <c r="I25" s="359">
        <v>9</v>
      </c>
      <c r="J25" s="360">
        <v>-52.6</v>
      </c>
      <c r="K25" s="360">
        <v>1.8</v>
      </c>
    </row>
    <row r="26" spans="1:11" s="18" customFormat="1" ht="9" customHeight="1">
      <c r="A26" s="338" t="s">
        <v>59</v>
      </c>
      <c r="B26" s="359">
        <v>2654</v>
      </c>
      <c r="C26" s="395">
        <v>-20.8</v>
      </c>
      <c r="D26" s="359">
        <v>4980</v>
      </c>
      <c r="E26" s="395">
        <v>-11.1</v>
      </c>
      <c r="F26" s="360">
        <v>1.9</v>
      </c>
      <c r="G26" s="359">
        <v>5485</v>
      </c>
      <c r="H26" s="360">
        <v>-10.8</v>
      </c>
      <c r="I26" s="359">
        <v>9662</v>
      </c>
      <c r="J26" s="360">
        <v>-3.6</v>
      </c>
      <c r="K26" s="360">
        <v>1.8</v>
      </c>
    </row>
    <row r="27" spans="1:11" s="18" customFormat="1" ht="9" customHeight="1">
      <c r="A27" s="338" t="s">
        <v>60</v>
      </c>
      <c r="B27" s="359">
        <v>162</v>
      </c>
      <c r="C27" s="396">
        <v>-37.700000000000003</v>
      </c>
      <c r="D27" s="359">
        <v>427</v>
      </c>
      <c r="E27" s="395">
        <v>-29.1</v>
      </c>
      <c r="F27" s="360">
        <v>2.6</v>
      </c>
      <c r="G27" s="359">
        <v>343</v>
      </c>
      <c r="H27" s="360">
        <v>-11.1</v>
      </c>
      <c r="I27" s="359">
        <v>833</v>
      </c>
      <c r="J27" s="360">
        <v>-10.199999999999999</v>
      </c>
      <c r="K27" s="360">
        <v>2.4</v>
      </c>
    </row>
    <row r="28" spans="1:11" s="18" customFormat="1" ht="9" customHeight="1">
      <c r="A28" s="338" t="s">
        <v>61</v>
      </c>
      <c r="B28" s="359">
        <v>565</v>
      </c>
      <c r="C28" s="395">
        <v>8.6999999999999993</v>
      </c>
      <c r="D28" s="359">
        <v>1156</v>
      </c>
      <c r="E28" s="395">
        <v>4.3</v>
      </c>
      <c r="F28" s="360">
        <v>2</v>
      </c>
      <c r="G28" s="359">
        <v>1041</v>
      </c>
      <c r="H28" s="360">
        <v>17.899999999999999</v>
      </c>
      <c r="I28" s="359">
        <v>2164</v>
      </c>
      <c r="J28" s="360">
        <v>15.7</v>
      </c>
      <c r="K28" s="360">
        <v>2.1</v>
      </c>
    </row>
    <row r="29" spans="1:11" s="18" customFormat="1" ht="9" customHeight="1">
      <c r="A29" s="338" t="s">
        <v>62</v>
      </c>
      <c r="B29" s="359">
        <v>680</v>
      </c>
      <c r="C29" s="360">
        <v>-5.4</v>
      </c>
      <c r="D29" s="359">
        <v>1234</v>
      </c>
      <c r="E29" s="360">
        <v>-17.7</v>
      </c>
      <c r="F29" s="360">
        <v>1.8</v>
      </c>
      <c r="G29" s="359">
        <v>1297</v>
      </c>
      <c r="H29" s="360">
        <v>-3</v>
      </c>
      <c r="I29" s="359">
        <v>2379</v>
      </c>
      <c r="J29" s="360">
        <v>-15.5</v>
      </c>
      <c r="K29" s="360">
        <v>1.8</v>
      </c>
    </row>
    <row r="30" spans="1:11" s="18" customFormat="1" ht="9" customHeight="1">
      <c r="A30" s="338" t="s">
        <v>63</v>
      </c>
      <c r="B30" s="359">
        <v>179</v>
      </c>
      <c r="C30" s="360">
        <v>38.799999999999997</v>
      </c>
      <c r="D30" s="359">
        <v>404</v>
      </c>
      <c r="E30" s="364">
        <v>19.5</v>
      </c>
      <c r="F30" s="360">
        <v>2.2999999999999998</v>
      </c>
      <c r="G30" s="359">
        <v>321</v>
      </c>
      <c r="H30" s="360">
        <v>17.600000000000001</v>
      </c>
      <c r="I30" s="359">
        <v>728</v>
      </c>
      <c r="J30" s="360">
        <v>20.3</v>
      </c>
      <c r="K30" s="360">
        <v>2.2999999999999998</v>
      </c>
    </row>
    <row r="31" spans="1:11" s="18" customFormat="1" ht="9" customHeight="1">
      <c r="A31" s="338" t="s">
        <v>64</v>
      </c>
      <c r="B31" s="359">
        <v>282</v>
      </c>
      <c r="C31" s="360">
        <v>20.5</v>
      </c>
      <c r="D31" s="359">
        <v>387</v>
      </c>
      <c r="E31" s="360">
        <v>-14.9</v>
      </c>
      <c r="F31" s="360">
        <v>1.4</v>
      </c>
      <c r="G31" s="359">
        <v>447</v>
      </c>
      <c r="H31" s="360">
        <v>4.7</v>
      </c>
      <c r="I31" s="359">
        <v>768</v>
      </c>
      <c r="J31" s="360">
        <v>-0.4</v>
      </c>
      <c r="K31" s="360">
        <v>1.7</v>
      </c>
    </row>
    <row r="32" spans="1:11" s="18" customFormat="1" ht="9" customHeight="1">
      <c r="A32" s="338" t="s">
        <v>65</v>
      </c>
      <c r="B32" s="359">
        <v>82</v>
      </c>
      <c r="C32" s="360">
        <v>30.2</v>
      </c>
      <c r="D32" s="359">
        <v>217</v>
      </c>
      <c r="E32" s="360">
        <v>23.3</v>
      </c>
      <c r="F32" s="360">
        <v>2.6</v>
      </c>
      <c r="G32" s="359">
        <v>146</v>
      </c>
      <c r="H32" s="360">
        <v>22.7</v>
      </c>
      <c r="I32" s="359">
        <v>403</v>
      </c>
      <c r="J32" s="360">
        <v>15.1</v>
      </c>
      <c r="K32" s="360">
        <v>2.8</v>
      </c>
    </row>
    <row r="33" spans="1:11" s="18" customFormat="1" ht="9" customHeight="1">
      <c r="A33" s="338" t="s">
        <v>66</v>
      </c>
      <c r="B33" s="359">
        <v>275</v>
      </c>
      <c r="C33" s="396">
        <v>-42</v>
      </c>
      <c r="D33" s="359">
        <v>667</v>
      </c>
      <c r="E33" s="396">
        <v>-38</v>
      </c>
      <c r="F33" s="360">
        <v>2.4</v>
      </c>
      <c r="G33" s="359">
        <v>744</v>
      </c>
      <c r="H33" s="396">
        <v>-9.3000000000000007</v>
      </c>
      <c r="I33" s="359">
        <v>1501</v>
      </c>
      <c r="J33" s="360">
        <v>-10.199999999999999</v>
      </c>
      <c r="K33" s="360">
        <v>2</v>
      </c>
    </row>
    <row r="34" spans="1:11" s="18" customFormat="1" ht="9" customHeight="1">
      <c r="A34" s="338" t="s">
        <v>67</v>
      </c>
      <c r="B34" s="359">
        <v>645</v>
      </c>
      <c r="C34" s="395">
        <v>29.3</v>
      </c>
      <c r="D34" s="359">
        <v>1249</v>
      </c>
      <c r="E34" s="395">
        <v>46.1</v>
      </c>
      <c r="F34" s="360">
        <v>1.9</v>
      </c>
      <c r="G34" s="359">
        <v>1141</v>
      </c>
      <c r="H34" s="360">
        <v>23.8</v>
      </c>
      <c r="I34" s="359">
        <v>2121</v>
      </c>
      <c r="J34" s="360">
        <v>32.5</v>
      </c>
      <c r="K34" s="360">
        <v>1.9</v>
      </c>
    </row>
    <row r="35" spans="1:11" s="18" customFormat="1" ht="9" customHeight="1">
      <c r="A35" s="338" t="s">
        <v>68</v>
      </c>
      <c r="B35" s="359">
        <v>44</v>
      </c>
      <c r="C35" s="360">
        <v>4.8</v>
      </c>
      <c r="D35" s="359">
        <v>114</v>
      </c>
      <c r="E35" s="360">
        <v>-6.6</v>
      </c>
      <c r="F35" s="360">
        <v>2.6</v>
      </c>
      <c r="G35" s="359">
        <v>89</v>
      </c>
      <c r="H35" s="395">
        <v>-16.8</v>
      </c>
      <c r="I35" s="359">
        <v>199</v>
      </c>
      <c r="J35" s="360">
        <v>-30.9</v>
      </c>
      <c r="K35" s="360">
        <v>2.2000000000000002</v>
      </c>
    </row>
    <row r="36" spans="1:11" s="18" customFormat="1" ht="9" customHeight="1">
      <c r="A36" s="338" t="s">
        <v>69</v>
      </c>
      <c r="B36" s="359">
        <v>42</v>
      </c>
      <c r="C36" s="360">
        <v>82.6</v>
      </c>
      <c r="D36" s="359">
        <v>59</v>
      </c>
      <c r="E36" s="396">
        <v>18</v>
      </c>
      <c r="F36" s="360">
        <v>1.4</v>
      </c>
      <c r="G36" s="359">
        <v>84</v>
      </c>
      <c r="H36" s="395">
        <v>52.7</v>
      </c>
      <c r="I36" s="359">
        <v>167</v>
      </c>
      <c r="J36" s="396">
        <v>38</v>
      </c>
      <c r="K36" s="360">
        <v>2</v>
      </c>
    </row>
    <row r="37" spans="1:11" s="18" customFormat="1" ht="9" customHeight="1">
      <c r="A37" s="338" t="s">
        <v>70</v>
      </c>
      <c r="B37" s="359">
        <v>877</v>
      </c>
      <c r="C37" s="395">
        <v>18.7</v>
      </c>
      <c r="D37" s="359">
        <v>1468</v>
      </c>
      <c r="E37" s="395">
        <v>2</v>
      </c>
      <c r="F37" s="360">
        <v>1.7</v>
      </c>
      <c r="G37" s="359">
        <v>1580</v>
      </c>
      <c r="H37" s="360">
        <v>11</v>
      </c>
      <c r="I37" s="359">
        <v>2758</v>
      </c>
      <c r="J37" s="360">
        <v>-2.6</v>
      </c>
      <c r="K37" s="360">
        <v>1.7</v>
      </c>
    </row>
    <row r="38" spans="1:11" s="18" customFormat="1" ht="9" customHeight="1">
      <c r="A38" s="338" t="s">
        <v>71</v>
      </c>
      <c r="B38" s="359">
        <v>143</v>
      </c>
      <c r="C38" s="395">
        <v>20.2</v>
      </c>
      <c r="D38" s="359">
        <v>322</v>
      </c>
      <c r="E38" s="395">
        <v>45.7</v>
      </c>
      <c r="F38" s="360">
        <v>2.2999999999999998</v>
      </c>
      <c r="G38" s="359">
        <v>286</v>
      </c>
      <c r="H38" s="360">
        <v>24.3</v>
      </c>
      <c r="I38" s="359">
        <v>578</v>
      </c>
      <c r="J38" s="360">
        <v>5.5</v>
      </c>
      <c r="K38" s="360">
        <v>2</v>
      </c>
    </row>
    <row r="39" spans="1:11" s="18" customFormat="1" ht="9" customHeight="1">
      <c r="A39" s="338" t="s">
        <v>72</v>
      </c>
      <c r="B39" s="359">
        <v>517</v>
      </c>
      <c r="C39" s="395">
        <v>55.7</v>
      </c>
      <c r="D39" s="359">
        <v>1020</v>
      </c>
      <c r="E39" s="395">
        <v>47.2</v>
      </c>
      <c r="F39" s="360">
        <v>2</v>
      </c>
      <c r="G39" s="359">
        <v>1248</v>
      </c>
      <c r="H39" s="360">
        <v>83</v>
      </c>
      <c r="I39" s="359">
        <v>2604</v>
      </c>
      <c r="J39" s="360">
        <v>89.5</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98</v>
      </c>
      <c r="C41" s="395">
        <v>-3</v>
      </c>
      <c r="D41" s="359">
        <v>261</v>
      </c>
      <c r="E41" s="395">
        <v>23.7</v>
      </c>
      <c r="F41" s="360">
        <v>2.7</v>
      </c>
      <c r="G41" s="359">
        <v>165</v>
      </c>
      <c r="H41" s="360">
        <v>2.5</v>
      </c>
      <c r="I41" s="359">
        <v>483</v>
      </c>
      <c r="J41" s="360">
        <v>10.8</v>
      </c>
      <c r="K41" s="360">
        <v>2.9</v>
      </c>
    </row>
    <row r="42" spans="1:11" s="18" customFormat="1" ht="9" customHeight="1">
      <c r="A42" s="338" t="s">
        <v>75</v>
      </c>
      <c r="B42" s="359">
        <v>984</v>
      </c>
      <c r="C42" s="396">
        <v>-19.399999999999999</v>
      </c>
      <c r="D42" s="359">
        <v>2129</v>
      </c>
      <c r="E42" s="395">
        <v>-8.6</v>
      </c>
      <c r="F42" s="360">
        <v>2.2000000000000002</v>
      </c>
      <c r="G42" s="359">
        <v>1881</v>
      </c>
      <c r="H42" s="396">
        <v>-15.8</v>
      </c>
      <c r="I42" s="359">
        <v>3912</v>
      </c>
      <c r="J42" s="360">
        <v>-10.7</v>
      </c>
      <c r="K42" s="360">
        <v>2.1</v>
      </c>
    </row>
    <row r="43" spans="1:11" s="18" customFormat="1" ht="9" customHeight="1">
      <c r="A43" s="338" t="s">
        <v>76</v>
      </c>
      <c r="B43" s="359">
        <v>8</v>
      </c>
      <c r="C43" s="395">
        <v>-27.3</v>
      </c>
      <c r="D43" s="359">
        <v>13</v>
      </c>
      <c r="E43" s="395">
        <v>-45.8</v>
      </c>
      <c r="F43" s="360">
        <v>1.6</v>
      </c>
      <c r="G43" s="359">
        <v>23</v>
      </c>
      <c r="H43" s="360">
        <v>-11.5</v>
      </c>
      <c r="I43" s="359">
        <v>35</v>
      </c>
      <c r="J43" s="396">
        <v>-48.5</v>
      </c>
      <c r="K43" s="360">
        <v>1.5</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243</v>
      </c>
      <c r="C45" s="395">
        <v>-0.4</v>
      </c>
      <c r="D45" s="359">
        <v>519</v>
      </c>
      <c r="E45" s="395">
        <v>23.9</v>
      </c>
      <c r="F45" s="360">
        <v>2.1</v>
      </c>
      <c r="G45" s="359">
        <v>450</v>
      </c>
      <c r="H45" s="360">
        <v>-6.8</v>
      </c>
      <c r="I45" s="359">
        <v>904</v>
      </c>
      <c r="J45" s="396">
        <v>6</v>
      </c>
      <c r="K45" s="360">
        <v>2</v>
      </c>
    </row>
    <row r="46" spans="1:11" s="337" customFormat="1" ht="9" customHeight="1">
      <c r="A46" s="338" t="s">
        <v>79</v>
      </c>
      <c r="B46" s="359">
        <v>143</v>
      </c>
      <c r="C46" s="360">
        <v>2.9</v>
      </c>
      <c r="D46" s="359">
        <v>327</v>
      </c>
      <c r="E46" s="395">
        <v>-23.4</v>
      </c>
      <c r="F46" s="360">
        <v>2.2999999999999998</v>
      </c>
      <c r="G46" s="359">
        <v>298</v>
      </c>
      <c r="H46" s="360">
        <v>19.7</v>
      </c>
      <c r="I46" s="359">
        <v>626</v>
      </c>
      <c r="J46" s="360">
        <v>-12.9</v>
      </c>
      <c r="K46" s="360">
        <v>2.1</v>
      </c>
    </row>
    <row r="47" spans="1:11" s="18" customFormat="1" ht="9" customHeight="1">
      <c r="A47" s="338" t="s">
        <v>80</v>
      </c>
      <c r="B47" s="359">
        <v>24</v>
      </c>
      <c r="C47" s="396">
        <v>33.299999999999997</v>
      </c>
      <c r="D47" s="359">
        <v>95</v>
      </c>
      <c r="E47" s="396">
        <v>115.9</v>
      </c>
      <c r="F47" s="360">
        <v>4</v>
      </c>
      <c r="G47" s="359">
        <v>43</v>
      </c>
      <c r="H47" s="360">
        <v>16.2</v>
      </c>
      <c r="I47" s="359">
        <v>130</v>
      </c>
      <c r="J47" s="360">
        <v>64.599999999999994</v>
      </c>
      <c r="K47" s="360">
        <v>3</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119</v>
      </c>
      <c r="C49" s="395">
        <v>-1.7</v>
      </c>
      <c r="D49" s="359">
        <v>232</v>
      </c>
      <c r="E49" s="360">
        <v>-39.4</v>
      </c>
      <c r="F49" s="360">
        <v>1.9</v>
      </c>
      <c r="G49" s="359">
        <v>255</v>
      </c>
      <c r="H49" s="360">
        <v>20.3</v>
      </c>
      <c r="I49" s="359">
        <v>496</v>
      </c>
      <c r="J49" s="360">
        <v>-22.5</v>
      </c>
      <c r="K49" s="360">
        <v>1.9</v>
      </c>
    </row>
    <row r="50" spans="1:11" s="18" customFormat="1" ht="9" customHeight="1">
      <c r="A50" s="338" t="s">
        <v>82</v>
      </c>
      <c r="B50" s="359">
        <v>985</v>
      </c>
      <c r="C50" s="395">
        <v>8.8000000000000007</v>
      </c>
      <c r="D50" s="359">
        <v>2188</v>
      </c>
      <c r="E50" s="360">
        <v>15.8</v>
      </c>
      <c r="F50" s="360">
        <v>2.2000000000000002</v>
      </c>
      <c r="G50" s="359">
        <v>1762</v>
      </c>
      <c r="H50" s="360">
        <v>6.9</v>
      </c>
      <c r="I50" s="359">
        <v>4039</v>
      </c>
      <c r="J50" s="360">
        <v>16.8</v>
      </c>
      <c r="K50" s="360">
        <v>2.2999999999999998</v>
      </c>
    </row>
    <row r="51" spans="1:11" s="18" customFormat="1" ht="9" customHeight="1">
      <c r="A51" s="338" t="s">
        <v>83</v>
      </c>
      <c r="B51" s="359">
        <v>93</v>
      </c>
      <c r="C51" s="395">
        <v>4.5</v>
      </c>
      <c r="D51" s="359">
        <v>223</v>
      </c>
      <c r="E51" s="395">
        <v>-20.9</v>
      </c>
      <c r="F51" s="360">
        <v>2.4</v>
      </c>
      <c r="G51" s="359">
        <v>183</v>
      </c>
      <c r="H51" s="360">
        <v>13.7</v>
      </c>
      <c r="I51" s="359">
        <v>503</v>
      </c>
      <c r="J51" s="360">
        <v>-10.7</v>
      </c>
      <c r="K51" s="360">
        <v>2.7</v>
      </c>
    </row>
    <row r="52" spans="1:11" s="18" customFormat="1" ht="9" customHeight="1">
      <c r="A52" s="338" t="s">
        <v>107</v>
      </c>
      <c r="B52" s="359">
        <v>213</v>
      </c>
      <c r="C52" s="360">
        <v>15.8</v>
      </c>
      <c r="D52" s="359">
        <v>351</v>
      </c>
      <c r="E52" s="360">
        <v>-23.4</v>
      </c>
      <c r="F52" s="360">
        <v>1.6</v>
      </c>
      <c r="G52" s="359">
        <v>339</v>
      </c>
      <c r="H52" s="360">
        <v>-13.1</v>
      </c>
      <c r="I52" s="359">
        <v>597</v>
      </c>
      <c r="J52" s="360">
        <v>-28.9</v>
      </c>
      <c r="K52" s="360">
        <v>1.8</v>
      </c>
    </row>
    <row r="53" spans="1:11" s="18" customFormat="1" ht="9" customHeight="1">
      <c r="A53" s="338" t="s">
        <v>84</v>
      </c>
      <c r="B53" s="359">
        <v>192</v>
      </c>
      <c r="C53" s="364">
        <v>51.2</v>
      </c>
      <c r="D53" s="359">
        <v>356</v>
      </c>
      <c r="E53" s="360">
        <v>44.1</v>
      </c>
      <c r="F53" s="360">
        <v>1.9</v>
      </c>
      <c r="G53" s="359">
        <v>310</v>
      </c>
      <c r="H53" s="360">
        <v>72.2</v>
      </c>
      <c r="I53" s="359">
        <v>688</v>
      </c>
      <c r="J53" s="360">
        <v>109.8</v>
      </c>
      <c r="K53" s="360">
        <v>2.2000000000000002</v>
      </c>
    </row>
    <row r="54" spans="1:11" s="18" customFormat="1" ht="9" customHeight="1">
      <c r="A54" s="338" t="s">
        <v>85</v>
      </c>
      <c r="B54" s="359">
        <v>15</v>
      </c>
      <c r="C54" s="360">
        <v>-68.099999999999994</v>
      </c>
      <c r="D54" s="359">
        <v>45</v>
      </c>
      <c r="E54" s="360">
        <v>-64.8</v>
      </c>
      <c r="F54" s="360">
        <v>3</v>
      </c>
      <c r="G54" s="359">
        <v>78</v>
      </c>
      <c r="H54" s="360">
        <v>1.3</v>
      </c>
      <c r="I54" s="359">
        <v>181</v>
      </c>
      <c r="J54" s="396">
        <v>-2.2000000000000002</v>
      </c>
      <c r="K54" s="360">
        <v>2.2999999999999998</v>
      </c>
    </row>
    <row r="55" spans="1:11" s="18" customFormat="1" ht="9" customHeight="1">
      <c r="A55" s="338" t="s">
        <v>86</v>
      </c>
      <c r="B55" s="359">
        <v>106</v>
      </c>
      <c r="C55" s="395">
        <v>51.4</v>
      </c>
      <c r="D55" s="359">
        <v>151</v>
      </c>
      <c r="E55" s="360">
        <v>8.6</v>
      </c>
      <c r="F55" s="360">
        <v>1.4</v>
      </c>
      <c r="G55" s="359">
        <v>163</v>
      </c>
      <c r="H55" s="360">
        <v>35.799999999999997</v>
      </c>
      <c r="I55" s="359">
        <v>267</v>
      </c>
      <c r="J55" s="360">
        <v>-4.3</v>
      </c>
      <c r="K55" s="360">
        <v>1.6</v>
      </c>
    </row>
    <row r="56" spans="1:11" s="18" customFormat="1" ht="9" customHeight="1">
      <c r="A56" s="338" t="s">
        <v>87</v>
      </c>
      <c r="B56" s="359">
        <v>35</v>
      </c>
      <c r="C56" s="395">
        <v>-7.9</v>
      </c>
      <c r="D56" s="359">
        <v>288</v>
      </c>
      <c r="E56" s="360">
        <v>289.2</v>
      </c>
      <c r="F56" s="360">
        <v>8.1999999999999993</v>
      </c>
      <c r="G56" s="359">
        <v>86</v>
      </c>
      <c r="H56" s="360">
        <v>-7.5</v>
      </c>
      <c r="I56" s="359">
        <v>499</v>
      </c>
      <c r="J56" s="360">
        <v>183.5</v>
      </c>
      <c r="K56" s="360">
        <v>5.8</v>
      </c>
    </row>
    <row r="57" spans="1:11" s="18" customFormat="1" ht="9" customHeight="1">
      <c r="A57" s="338" t="s">
        <v>88</v>
      </c>
      <c r="B57" s="359">
        <v>28</v>
      </c>
      <c r="C57" s="360">
        <v>-24.3</v>
      </c>
      <c r="D57" s="359">
        <v>53</v>
      </c>
      <c r="E57" s="396">
        <v>-7</v>
      </c>
      <c r="F57" s="360">
        <v>1.9</v>
      </c>
      <c r="G57" s="359">
        <v>63</v>
      </c>
      <c r="H57" s="360">
        <v>14.5</v>
      </c>
      <c r="I57" s="359">
        <v>105</v>
      </c>
      <c r="J57" s="360">
        <v>20.7</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303</v>
      </c>
      <c r="C59" s="360">
        <v>-3.2</v>
      </c>
      <c r="D59" s="359">
        <v>721</v>
      </c>
      <c r="E59" s="360">
        <v>43.1</v>
      </c>
      <c r="F59" s="360">
        <v>2.4</v>
      </c>
      <c r="G59" s="359">
        <v>540</v>
      </c>
      <c r="H59" s="360">
        <v>-5.6</v>
      </c>
      <c r="I59" s="359">
        <v>1199</v>
      </c>
      <c r="J59" s="360">
        <v>19.899999999999999</v>
      </c>
      <c r="K59" s="360">
        <v>2.2000000000000002</v>
      </c>
    </row>
    <row r="60" spans="1:11" s="18" customFormat="1" ht="9" customHeight="1">
      <c r="A60" s="338" t="s">
        <v>90</v>
      </c>
      <c r="B60" s="359">
        <v>1633</v>
      </c>
      <c r="C60" s="396">
        <v>29.5</v>
      </c>
      <c r="D60" s="359">
        <v>3314</v>
      </c>
      <c r="E60" s="395">
        <v>27.7</v>
      </c>
      <c r="F60" s="360">
        <v>2</v>
      </c>
      <c r="G60" s="359">
        <v>3136</v>
      </c>
      <c r="H60" s="360">
        <v>28.8</v>
      </c>
      <c r="I60" s="359">
        <v>6886</v>
      </c>
      <c r="J60" s="360">
        <v>33.700000000000003</v>
      </c>
      <c r="K60" s="360">
        <v>2.2000000000000002</v>
      </c>
    </row>
    <row r="61" spans="1:11" s="18" customFormat="1" ht="9" customHeight="1">
      <c r="A61" s="338" t="s">
        <v>91</v>
      </c>
      <c r="B61" s="359">
        <v>92</v>
      </c>
      <c r="C61" s="396">
        <v>2.2000000000000002</v>
      </c>
      <c r="D61" s="359">
        <v>209</v>
      </c>
      <c r="E61" s="396">
        <v>-29.4</v>
      </c>
      <c r="F61" s="360">
        <v>2.2999999999999998</v>
      </c>
      <c r="G61" s="359">
        <v>177</v>
      </c>
      <c r="H61" s="360">
        <v>-0.6</v>
      </c>
      <c r="I61" s="359">
        <v>370</v>
      </c>
      <c r="J61" s="360">
        <v>-49.2</v>
      </c>
      <c r="K61" s="360">
        <v>2.1</v>
      </c>
    </row>
    <row r="62" spans="1:11" s="18" customFormat="1" ht="9" customHeight="1">
      <c r="A62" s="338" t="s">
        <v>92</v>
      </c>
      <c r="B62" s="359">
        <v>1322</v>
      </c>
      <c r="C62" s="396">
        <v>34.5</v>
      </c>
      <c r="D62" s="359">
        <v>2549</v>
      </c>
      <c r="E62" s="395">
        <v>34.299999999999997</v>
      </c>
      <c r="F62" s="360">
        <v>1.9</v>
      </c>
      <c r="G62" s="359">
        <v>2503</v>
      </c>
      <c r="H62" s="360">
        <v>33.9</v>
      </c>
      <c r="I62" s="359">
        <v>5374</v>
      </c>
      <c r="J62" s="360">
        <v>49.2</v>
      </c>
      <c r="K62" s="360">
        <v>2.1</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9</v>
      </c>
      <c r="C64" s="396">
        <v>-35.700000000000003</v>
      </c>
      <c r="D64" s="359">
        <v>25</v>
      </c>
      <c r="E64" s="382">
        <v>25</v>
      </c>
      <c r="F64" s="360">
        <v>2.8</v>
      </c>
      <c r="G64" s="359">
        <v>23</v>
      </c>
      <c r="H64" s="396">
        <v>27.8</v>
      </c>
      <c r="I64" s="359">
        <v>63</v>
      </c>
      <c r="J64" s="395">
        <v>125</v>
      </c>
      <c r="K64" s="360">
        <v>2.7</v>
      </c>
    </row>
    <row r="65" spans="1:11" s="343" customFormat="1" ht="9" customHeight="1">
      <c r="A65" s="338" t="s">
        <v>94</v>
      </c>
      <c r="B65" s="359">
        <v>60</v>
      </c>
      <c r="C65" s="396">
        <v>22.4</v>
      </c>
      <c r="D65" s="359">
        <v>134</v>
      </c>
      <c r="E65" s="382">
        <v>55.8</v>
      </c>
      <c r="F65" s="360">
        <v>2.2000000000000002</v>
      </c>
      <c r="G65" s="359">
        <v>114</v>
      </c>
      <c r="H65" s="359">
        <v>0</v>
      </c>
      <c r="I65" s="359">
        <v>313</v>
      </c>
      <c r="J65" s="395">
        <v>57.3</v>
      </c>
      <c r="K65" s="360">
        <v>2.7</v>
      </c>
    </row>
    <row r="66" spans="1:11" ht="9" customHeight="1">
      <c r="A66" s="338" t="s">
        <v>95</v>
      </c>
      <c r="B66" s="359">
        <v>75</v>
      </c>
      <c r="C66" s="396">
        <v>23</v>
      </c>
      <c r="D66" s="359">
        <v>195</v>
      </c>
      <c r="E66" s="396">
        <v>19.600000000000001</v>
      </c>
      <c r="F66" s="360">
        <v>2.6</v>
      </c>
      <c r="G66" s="359">
        <v>149</v>
      </c>
      <c r="H66" s="360">
        <v>25.2</v>
      </c>
      <c r="I66" s="359">
        <v>348</v>
      </c>
      <c r="J66" s="360">
        <v>11.9</v>
      </c>
      <c r="K66" s="360">
        <v>2.2999999999999998</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75</v>
      </c>
      <c r="C68" s="360">
        <v>17.2</v>
      </c>
      <c r="D68" s="359">
        <v>202</v>
      </c>
      <c r="E68" s="364">
        <v>53</v>
      </c>
      <c r="F68" s="360">
        <v>2.7</v>
      </c>
      <c r="G68" s="359">
        <v>170</v>
      </c>
      <c r="H68" s="396">
        <v>25</v>
      </c>
      <c r="I68" s="359">
        <v>418</v>
      </c>
      <c r="J68" s="395">
        <v>48.8</v>
      </c>
      <c r="K68" s="360">
        <v>2.5</v>
      </c>
    </row>
    <row r="69" spans="1:11" s="18" customFormat="1" ht="9" customHeight="1">
      <c r="A69" s="338" t="s">
        <v>97</v>
      </c>
      <c r="B69" s="359">
        <v>67</v>
      </c>
      <c r="C69" s="360">
        <v>4.7</v>
      </c>
      <c r="D69" s="359">
        <v>144</v>
      </c>
      <c r="E69" s="396">
        <v>-7.1</v>
      </c>
      <c r="F69" s="360">
        <v>2.1</v>
      </c>
      <c r="G69" s="359">
        <v>167</v>
      </c>
      <c r="H69" s="396">
        <v>35.799999999999997</v>
      </c>
      <c r="I69" s="359">
        <v>344</v>
      </c>
      <c r="J69" s="395">
        <v>27.4</v>
      </c>
      <c r="K69" s="360">
        <v>2.1</v>
      </c>
    </row>
    <row r="70" spans="1:11" s="18" customFormat="1" ht="9" customHeight="1">
      <c r="A70" s="338" t="s">
        <v>98</v>
      </c>
      <c r="B70" s="359">
        <v>53</v>
      </c>
      <c r="C70" s="396">
        <v>12.8</v>
      </c>
      <c r="D70" s="359">
        <v>122</v>
      </c>
      <c r="E70" s="396">
        <v>2.5</v>
      </c>
      <c r="F70" s="360">
        <v>2.2999999999999998</v>
      </c>
      <c r="G70" s="359">
        <v>108</v>
      </c>
      <c r="H70" s="396">
        <v>13.7</v>
      </c>
      <c r="I70" s="359">
        <v>243</v>
      </c>
      <c r="J70" s="396">
        <v>14.1</v>
      </c>
      <c r="K70" s="360">
        <v>2.2999999999999998</v>
      </c>
    </row>
    <row r="71" spans="1:11" ht="9" customHeight="1">
      <c r="A71" s="338" t="s">
        <v>99</v>
      </c>
      <c r="B71" s="359">
        <v>14</v>
      </c>
      <c r="C71" s="395">
        <v>-17.600000000000001</v>
      </c>
      <c r="D71" s="359">
        <v>22</v>
      </c>
      <c r="E71" s="396">
        <v>-38.9</v>
      </c>
      <c r="F71" s="360">
        <v>1.6</v>
      </c>
      <c r="G71" s="359">
        <v>59</v>
      </c>
      <c r="H71" s="360">
        <v>110.7</v>
      </c>
      <c r="I71" s="359">
        <v>101</v>
      </c>
      <c r="J71" s="395">
        <v>77.2</v>
      </c>
      <c r="K71" s="360">
        <v>1.7</v>
      </c>
    </row>
    <row r="72" spans="1:11" ht="9" customHeight="1">
      <c r="A72" s="338" t="s">
        <v>100</v>
      </c>
      <c r="B72" s="359">
        <v>159</v>
      </c>
      <c r="C72" s="395">
        <v>-13.6</v>
      </c>
      <c r="D72" s="359">
        <v>298</v>
      </c>
      <c r="E72" s="395">
        <v>6</v>
      </c>
      <c r="F72" s="360">
        <v>1.9</v>
      </c>
      <c r="G72" s="359">
        <v>314</v>
      </c>
      <c r="H72" s="360">
        <v>-20.7</v>
      </c>
      <c r="I72" s="359">
        <v>559</v>
      </c>
      <c r="J72" s="395">
        <v>-10.7</v>
      </c>
      <c r="K72" s="360">
        <v>1.8</v>
      </c>
    </row>
    <row r="73" spans="1:11" ht="9" customHeight="1">
      <c r="A73" s="343" t="s">
        <v>37</v>
      </c>
      <c r="B73" s="351"/>
      <c r="C73" s="352"/>
      <c r="D73" s="351"/>
      <c r="E73" s="352"/>
      <c r="F73" s="352"/>
      <c r="G73" s="351"/>
      <c r="H73" s="352"/>
      <c r="I73" s="351"/>
      <c r="J73" s="352"/>
      <c r="K73" s="352"/>
    </row>
    <row r="74" spans="1:11" ht="20.100000000000001" customHeight="1">
      <c r="A74" s="557" t="s">
        <v>280</v>
      </c>
      <c r="B74" s="563"/>
      <c r="C74" s="563"/>
      <c r="D74" s="563"/>
      <c r="E74" s="563"/>
      <c r="F74" s="563"/>
      <c r="G74" s="563"/>
      <c r="H74" s="563"/>
      <c r="I74" s="563"/>
      <c r="J74" s="563"/>
      <c r="K74" s="563"/>
    </row>
    <row r="75" spans="1:11" ht="9.75" customHeight="1">
      <c r="A75" s="541"/>
      <c r="B75" s="560"/>
      <c r="C75" s="560"/>
      <c r="D75" s="560"/>
      <c r="E75" s="560"/>
      <c r="F75" s="560"/>
      <c r="G75" s="560"/>
      <c r="H75" s="560"/>
      <c r="I75" s="560"/>
      <c r="J75" s="560"/>
      <c r="K75" s="560"/>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34" zoomScale="120" zoomScaleNormal="120" workbookViewId="0">
      <selection activeCell="E35" sqref="E35"/>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70" t="s">
        <v>25</v>
      </c>
      <c r="B1" s="571"/>
      <c r="C1" s="571"/>
      <c r="D1" s="571"/>
      <c r="E1" s="571"/>
      <c r="F1" s="571"/>
      <c r="G1" s="571"/>
      <c r="H1" s="571"/>
      <c r="I1" s="571"/>
      <c r="J1" s="571"/>
    </row>
    <row r="2" spans="1:12" ht="12.75" customHeight="1">
      <c r="A2" s="572" t="s">
        <v>23</v>
      </c>
      <c r="B2" s="569"/>
      <c r="C2" s="573" t="s">
        <v>376</v>
      </c>
      <c r="D2" s="573"/>
      <c r="E2" s="573"/>
      <c r="F2" s="573"/>
      <c r="G2" s="573" t="s">
        <v>376</v>
      </c>
      <c r="H2" s="573"/>
      <c r="I2" s="573"/>
      <c r="J2" s="573"/>
    </row>
    <row r="3" spans="1:12" ht="12.75" customHeight="1">
      <c r="A3" s="572"/>
      <c r="B3" s="569"/>
      <c r="C3" s="573" t="s">
        <v>7</v>
      </c>
      <c r="D3" s="573"/>
      <c r="E3" s="573" t="s">
        <v>31</v>
      </c>
      <c r="F3" s="573"/>
      <c r="G3" s="573" t="s">
        <v>7</v>
      </c>
      <c r="H3" s="573"/>
      <c r="I3" s="573" t="s">
        <v>31</v>
      </c>
      <c r="J3" s="573"/>
    </row>
    <row r="4" spans="1:12" ht="45">
      <c r="A4" s="572"/>
      <c r="B4" s="569"/>
      <c r="C4" s="569" t="s">
        <v>0</v>
      </c>
      <c r="D4" s="413" t="s">
        <v>22</v>
      </c>
      <c r="E4" s="569" t="s">
        <v>0</v>
      </c>
      <c r="F4" s="413" t="s">
        <v>22</v>
      </c>
      <c r="G4" s="569" t="s">
        <v>0</v>
      </c>
      <c r="H4" s="413" t="s">
        <v>22</v>
      </c>
      <c r="I4" s="569" t="s">
        <v>0</v>
      </c>
      <c r="J4" s="413" t="s">
        <v>22</v>
      </c>
    </row>
    <row r="5" spans="1:12" ht="11.25">
      <c r="A5" s="572"/>
      <c r="B5" s="569"/>
      <c r="C5" s="569"/>
      <c r="D5" s="413" t="s">
        <v>24</v>
      </c>
      <c r="E5" s="569"/>
      <c r="F5" s="413" t="s">
        <v>24</v>
      </c>
      <c r="G5" s="569"/>
      <c r="H5" s="413" t="s">
        <v>24</v>
      </c>
      <c r="I5" s="569"/>
      <c r="J5" s="413" t="s">
        <v>24</v>
      </c>
    </row>
    <row r="6" spans="1:12" ht="11.25">
      <c r="A6" s="567" t="s">
        <v>26</v>
      </c>
      <c r="B6" s="568"/>
      <c r="C6" s="565" t="s">
        <v>4</v>
      </c>
      <c r="D6" s="566"/>
      <c r="E6" s="566"/>
      <c r="F6" s="566"/>
      <c r="G6" s="566"/>
      <c r="H6" s="566"/>
      <c r="I6" s="566"/>
      <c r="J6" s="566"/>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2">
        <v>134831</v>
      </c>
      <c r="D33" s="443"/>
      <c r="E33" s="442">
        <v>24361</v>
      </c>
      <c r="F33" s="421"/>
      <c r="H33" s="158">
        <f t="shared" si="0"/>
        <v>12.532346095789059</v>
      </c>
      <c r="I33" s="422"/>
      <c r="J33" s="158">
        <f t="shared" si="1"/>
        <v>9.3612622582925997</v>
      </c>
      <c r="K33" s="423"/>
      <c r="L33" s="424" t="s">
        <v>286</v>
      </c>
    </row>
    <row r="34" spans="1:16" ht="11.25">
      <c r="A34" s="416" t="s">
        <v>11</v>
      </c>
      <c r="B34" s="416">
        <v>105</v>
      </c>
      <c r="C34" s="442">
        <v>139850</v>
      </c>
      <c r="D34" s="444"/>
      <c r="E34" s="442">
        <v>25864</v>
      </c>
      <c r="F34" s="420"/>
      <c r="H34" s="158">
        <f t="shared" si="0"/>
        <v>12.998854873850226</v>
      </c>
      <c r="J34" s="158">
        <f t="shared" si="1"/>
        <v>9.93882381874635</v>
      </c>
      <c r="L34" s="412" t="s">
        <v>287</v>
      </c>
    </row>
    <row r="35" spans="1:16" ht="11.25">
      <c r="A35" s="416" t="s">
        <v>12</v>
      </c>
      <c r="B35" s="416">
        <v>105</v>
      </c>
      <c r="C35" s="442"/>
      <c r="D35" s="444"/>
      <c r="E35" s="442"/>
      <c r="F35" s="420"/>
      <c r="H35" s="158">
        <f t="shared" si="0"/>
        <v>0</v>
      </c>
      <c r="J35" s="158">
        <f t="shared" si="1"/>
        <v>0</v>
      </c>
    </row>
    <row r="36" spans="1:16" ht="11.25">
      <c r="A36" s="416" t="s">
        <v>13</v>
      </c>
      <c r="B36" s="416">
        <v>105</v>
      </c>
      <c r="C36" s="442"/>
      <c r="D36" s="444"/>
      <c r="E36" s="442"/>
      <c r="F36" s="420"/>
      <c r="H36" s="158">
        <f t="shared" si="0"/>
        <v>0</v>
      </c>
      <c r="J36" s="158">
        <f t="shared" si="1"/>
        <v>0</v>
      </c>
      <c r="M36" s="425"/>
      <c r="N36" s="425"/>
      <c r="O36" s="425"/>
      <c r="P36" s="425"/>
    </row>
    <row r="37" spans="1:16" ht="11.25">
      <c r="A37" s="416" t="s">
        <v>14</v>
      </c>
      <c r="B37" s="416">
        <v>105</v>
      </c>
      <c r="C37" s="442"/>
      <c r="D37" s="444"/>
      <c r="E37" s="442"/>
      <c r="F37" s="420"/>
      <c r="H37" s="158">
        <f t="shared" si="0"/>
        <v>0</v>
      </c>
      <c r="J37" s="158">
        <f t="shared" si="1"/>
        <v>0</v>
      </c>
      <c r="L37" s="423"/>
      <c r="M37" s="423"/>
      <c r="N37" s="423"/>
    </row>
    <row r="38" spans="1:16" ht="11.25">
      <c r="A38" s="416" t="s">
        <v>15</v>
      </c>
      <c r="B38" s="416">
        <v>105</v>
      </c>
      <c r="C38" s="442"/>
      <c r="D38" s="444"/>
      <c r="E38" s="442"/>
      <c r="F38" s="420"/>
      <c r="H38" s="158">
        <f t="shared" si="0"/>
        <v>0</v>
      </c>
      <c r="J38" s="158">
        <f t="shared" si="1"/>
        <v>0</v>
      </c>
    </row>
    <row r="39" spans="1:16" ht="11.25">
      <c r="A39" s="416" t="s">
        <v>16</v>
      </c>
      <c r="B39" s="416">
        <v>105</v>
      </c>
      <c r="C39" s="442"/>
      <c r="D39" s="444"/>
      <c r="E39" s="442"/>
      <c r="F39" s="420"/>
      <c r="H39" s="158">
        <f t="shared" si="0"/>
        <v>0</v>
      </c>
      <c r="J39" s="158">
        <f t="shared" si="1"/>
        <v>0</v>
      </c>
    </row>
    <row r="40" spans="1:16" ht="11.25">
      <c r="A40" s="416" t="s">
        <v>17</v>
      </c>
      <c r="B40" s="416">
        <v>105</v>
      </c>
      <c r="C40" s="442"/>
      <c r="D40" s="444"/>
      <c r="E40" s="442"/>
      <c r="F40" s="420"/>
      <c r="H40" s="158">
        <f t="shared" si="0"/>
        <v>0</v>
      </c>
      <c r="J40" s="158">
        <f t="shared" si="1"/>
        <v>0</v>
      </c>
    </row>
    <row r="41" spans="1:16" ht="11.25">
      <c r="A41" s="416" t="s">
        <v>18</v>
      </c>
      <c r="B41" s="416">
        <v>105</v>
      </c>
      <c r="C41" s="442"/>
      <c r="D41" s="444"/>
      <c r="E41" s="442"/>
      <c r="F41" s="420"/>
      <c r="H41" s="158">
        <f t="shared" si="0"/>
        <v>0</v>
      </c>
      <c r="J41" s="158">
        <f t="shared" si="1"/>
        <v>0</v>
      </c>
    </row>
    <row r="42" spans="1:16" ht="11.25">
      <c r="A42" s="416" t="s">
        <v>19</v>
      </c>
      <c r="B42" s="416">
        <v>105</v>
      </c>
      <c r="C42" s="442"/>
      <c r="D42" s="444"/>
      <c r="E42" s="442"/>
      <c r="F42" s="420"/>
      <c r="H42" s="158">
        <f t="shared" si="0"/>
        <v>0</v>
      </c>
      <c r="J42" s="158">
        <f t="shared" si="1"/>
        <v>0</v>
      </c>
    </row>
    <row r="43" spans="1:16" ht="11.25">
      <c r="A43" s="416" t="s">
        <v>20</v>
      </c>
      <c r="B43" s="416">
        <v>105</v>
      </c>
      <c r="C43" s="442"/>
      <c r="D43" s="444"/>
      <c r="E43" s="442"/>
      <c r="F43" s="420"/>
      <c r="H43" s="158">
        <f t="shared" si="0"/>
        <v>0</v>
      </c>
      <c r="J43" s="158">
        <f t="shared" si="1"/>
        <v>0</v>
      </c>
    </row>
    <row r="44" spans="1:16" ht="11.25">
      <c r="A44" s="416" t="s">
        <v>21</v>
      </c>
      <c r="B44" s="416">
        <v>105</v>
      </c>
      <c r="C44" s="442"/>
      <c r="D44" s="444"/>
      <c r="E44" s="442"/>
      <c r="F44" s="420"/>
      <c r="H44" s="158">
        <f t="shared" si="0"/>
        <v>0</v>
      </c>
      <c r="J44" s="158">
        <f t="shared" si="1"/>
        <v>0</v>
      </c>
      <c r="L44" s="423"/>
      <c r="M44" s="423"/>
    </row>
    <row r="45" spans="1:16" ht="11.25">
      <c r="A45" s="564"/>
      <c r="B45" s="564"/>
      <c r="C45" s="565" t="s">
        <v>5</v>
      </c>
      <c r="D45" s="566"/>
      <c r="E45" s="566"/>
      <c r="F45" s="566"/>
      <c r="G45" s="566"/>
      <c r="H45" s="566"/>
      <c r="I45" s="566"/>
      <c r="J45" s="566"/>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5"/>
      <c r="E72" s="431">
        <v>2972</v>
      </c>
      <c r="F72" s="421"/>
      <c r="G72" s="417"/>
      <c r="H72" s="158">
        <f t="shared" si="2"/>
        <v>11.60584110527412</v>
      </c>
      <c r="I72" s="428"/>
      <c r="J72" s="158">
        <f t="shared" si="3"/>
        <v>8.4856098675194147</v>
      </c>
    </row>
    <row r="73" spans="1:10" ht="11.25">
      <c r="A73" s="416" t="s">
        <v>11</v>
      </c>
      <c r="B73" s="416">
        <v>105</v>
      </c>
      <c r="C73" s="431">
        <v>22867</v>
      </c>
      <c r="D73" s="444"/>
      <c r="E73" s="431">
        <v>2787</v>
      </c>
      <c r="F73" s="420"/>
      <c r="G73" s="417"/>
      <c r="H73" s="158">
        <f t="shared" si="2"/>
        <v>13.22984888107195</v>
      </c>
      <c r="I73" s="429"/>
      <c r="J73" s="158">
        <f t="shared" si="3"/>
        <v>7.9574006395614436</v>
      </c>
    </row>
    <row r="74" spans="1:10" ht="11.25">
      <c r="A74" s="416" t="s">
        <v>12</v>
      </c>
      <c r="B74" s="416">
        <v>105</v>
      </c>
      <c r="C74" s="431"/>
      <c r="D74" s="444"/>
      <c r="E74" s="431"/>
      <c r="F74" s="420"/>
      <c r="G74" s="417"/>
      <c r="H74" s="158">
        <f t="shared" si="2"/>
        <v>0</v>
      </c>
      <c r="I74" s="429"/>
      <c r="J74" s="158">
        <f t="shared" si="3"/>
        <v>0</v>
      </c>
    </row>
    <row r="75" spans="1:10" ht="11.25">
      <c r="A75" s="416" t="s">
        <v>13</v>
      </c>
      <c r="B75" s="416">
        <v>105</v>
      </c>
      <c r="C75" s="442"/>
      <c r="D75" s="444"/>
      <c r="E75" s="442"/>
      <c r="F75" s="415"/>
      <c r="G75" s="417"/>
      <c r="H75" s="158">
        <f t="shared" si="2"/>
        <v>0</v>
      </c>
      <c r="I75" s="429"/>
      <c r="J75" s="158">
        <f t="shared" si="3"/>
        <v>0</v>
      </c>
    </row>
    <row r="76" spans="1:10" ht="11.25">
      <c r="A76" s="416" t="s">
        <v>14</v>
      </c>
      <c r="B76" s="416">
        <v>105</v>
      </c>
      <c r="C76" s="442"/>
      <c r="D76" s="444"/>
      <c r="E76" s="442"/>
      <c r="F76" s="420"/>
      <c r="H76" s="158">
        <f t="shared" si="2"/>
        <v>0</v>
      </c>
      <c r="I76" s="427"/>
      <c r="J76" s="158">
        <f t="shared" si="3"/>
        <v>0</v>
      </c>
    </row>
    <row r="77" spans="1:10" ht="11.25">
      <c r="A77" s="416" t="s">
        <v>15</v>
      </c>
      <c r="B77" s="416">
        <v>105</v>
      </c>
      <c r="C77" s="442"/>
      <c r="D77" s="444"/>
      <c r="E77" s="442"/>
      <c r="F77" s="420"/>
      <c r="H77" s="158">
        <f t="shared" si="2"/>
        <v>0</v>
      </c>
      <c r="I77" s="427"/>
      <c r="J77" s="158">
        <f t="shared" si="3"/>
        <v>0</v>
      </c>
    </row>
    <row r="78" spans="1:10" ht="11.25">
      <c r="A78" s="416" t="s">
        <v>16</v>
      </c>
      <c r="B78" s="416">
        <v>105</v>
      </c>
      <c r="C78" s="442"/>
      <c r="D78" s="444"/>
      <c r="E78" s="442"/>
      <c r="F78" s="420"/>
      <c r="H78" s="158">
        <f t="shared" si="2"/>
        <v>0</v>
      </c>
      <c r="I78" s="427"/>
      <c r="J78" s="158">
        <f t="shared" si="3"/>
        <v>0</v>
      </c>
    </row>
    <row r="79" spans="1:10" ht="11.25">
      <c r="A79" s="416" t="s">
        <v>17</v>
      </c>
      <c r="B79" s="416">
        <v>105</v>
      </c>
      <c r="C79" s="442"/>
      <c r="D79" s="444"/>
      <c r="E79" s="442"/>
      <c r="F79" s="420"/>
      <c r="H79" s="158">
        <f t="shared" si="2"/>
        <v>0</v>
      </c>
      <c r="I79" s="427"/>
      <c r="J79" s="158">
        <f t="shared" si="3"/>
        <v>0</v>
      </c>
    </row>
    <row r="80" spans="1:10" ht="11.25">
      <c r="A80" s="416" t="s">
        <v>18</v>
      </c>
      <c r="B80" s="416">
        <v>105</v>
      </c>
      <c r="C80" s="442"/>
      <c r="D80" s="444"/>
      <c r="E80" s="442"/>
      <c r="F80" s="420"/>
      <c r="H80" s="158">
        <f t="shared" si="2"/>
        <v>0</v>
      </c>
      <c r="I80" s="427"/>
      <c r="J80" s="158">
        <f t="shared" si="3"/>
        <v>0</v>
      </c>
    </row>
    <row r="81" spans="1:10" ht="11.25">
      <c r="A81" s="416" t="s">
        <v>19</v>
      </c>
      <c r="B81" s="416">
        <v>105</v>
      </c>
      <c r="C81" s="442"/>
      <c r="D81" s="444"/>
      <c r="E81" s="442"/>
      <c r="F81" s="420"/>
      <c r="H81" s="158">
        <f t="shared" si="2"/>
        <v>0</v>
      </c>
      <c r="I81" s="427"/>
      <c r="J81" s="158">
        <f t="shared" si="3"/>
        <v>0</v>
      </c>
    </row>
    <row r="82" spans="1:10" ht="11.25">
      <c r="A82" s="416" t="s">
        <v>20</v>
      </c>
      <c r="B82" s="416">
        <v>105</v>
      </c>
      <c r="C82" s="442"/>
      <c r="D82" s="444"/>
      <c r="E82" s="442"/>
      <c r="F82" s="420"/>
      <c r="H82" s="158">
        <f t="shared" si="2"/>
        <v>0</v>
      </c>
      <c r="I82" s="427"/>
      <c r="J82" s="158">
        <f t="shared" si="3"/>
        <v>0</v>
      </c>
    </row>
    <row r="83" spans="1:10" ht="11.25">
      <c r="A83" s="416" t="s">
        <v>21</v>
      </c>
      <c r="B83" s="416">
        <v>105</v>
      </c>
      <c r="C83" s="442"/>
      <c r="D83" s="444"/>
      <c r="E83" s="442"/>
      <c r="F83" s="420"/>
      <c r="H83" s="158">
        <f t="shared" si="2"/>
        <v>0</v>
      </c>
      <c r="I83" s="427"/>
      <c r="J83" s="158">
        <f t="shared" si="3"/>
        <v>0</v>
      </c>
    </row>
    <row r="84" spans="1:10" ht="11.25">
      <c r="C84" s="446"/>
      <c r="D84" s="446"/>
      <c r="E84" s="446"/>
      <c r="G84" s="423"/>
      <c r="H84" s="426"/>
      <c r="I84" s="423"/>
      <c r="J84" s="426"/>
    </row>
    <row r="85" spans="1:10">
      <c r="C85" s="446"/>
      <c r="D85" s="446"/>
      <c r="E85" s="446"/>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35" sqref="E35"/>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7" t="s">
        <v>127</v>
      </c>
      <c r="B1" s="577"/>
      <c r="C1" s="55" t="s">
        <v>140</v>
      </c>
      <c r="M1" s="577" t="s">
        <v>127</v>
      </c>
      <c r="N1" s="577"/>
      <c r="O1" s="55" t="s">
        <v>139</v>
      </c>
      <c r="Y1" s="55"/>
      <c r="Z1" s="103" t="s">
        <v>34</v>
      </c>
      <c r="AA1" s="575" t="s">
        <v>144</v>
      </c>
      <c r="AB1" s="575"/>
      <c r="AC1" s="575"/>
      <c r="AD1" s="575"/>
      <c r="AE1" s="575"/>
      <c r="AF1" s="576" t="s">
        <v>145</v>
      </c>
      <c r="AG1" s="576"/>
      <c r="AH1" s="576"/>
      <c r="AI1" s="576"/>
      <c r="AJ1" s="576"/>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5" t="s">
        <v>2</v>
      </c>
      <c r="AB2" s="575"/>
      <c r="AC2" s="575" t="s">
        <v>3</v>
      </c>
      <c r="AD2" s="575"/>
      <c r="AE2" s="105" t="s">
        <v>34</v>
      </c>
      <c r="AF2" s="575" t="s">
        <v>2</v>
      </c>
      <c r="AG2" s="575"/>
      <c r="AH2" s="575" t="s">
        <v>3</v>
      </c>
      <c r="AI2" s="575"/>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4" t="s">
        <v>34</v>
      </c>
      <c r="AB3" s="574"/>
      <c r="AC3" s="574" t="s">
        <v>34</v>
      </c>
      <c r="AD3" s="574"/>
      <c r="AE3" s="107" t="s">
        <v>147</v>
      </c>
      <c r="AF3" s="574" t="s">
        <v>34</v>
      </c>
      <c r="AG3" s="574"/>
      <c r="AH3" s="574" t="s">
        <v>34</v>
      </c>
      <c r="AI3" s="574"/>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5" t="s">
        <v>0</v>
      </c>
      <c r="AF12" s="575"/>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7" t="s">
        <v>125</v>
      </c>
      <c r="B16" s="577"/>
      <c r="C16" s="55" t="s">
        <v>140</v>
      </c>
      <c r="M16" s="577" t="s">
        <v>125</v>
      </c>
      <c r="N16" s="577"/>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7" t="s">
        <v>126</v>
      </c>
      <c r="B31" s="577"/>
      <c r="C31" s="55" t="s">
        <v>140</v>
      </c>
      <c r="M31" s="577" t="s">
        <v>126</v>
      </c>
      <c r="N31" s="577"/>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7" t="s">
        <v>127</v>
      </c>
      <c r="B46" s="577"/>
      <c r="C46" s="55" t="s">
        <v>141</v>
      </c>
      <c r="M46" s="577" t="s">
        <v>127</v>
      </c>
      <c r="N46" s="577"/>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35" sqref="E35"/>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8" t="s">
        <v>177</v>
      </c>
      <c r="C1" s="578"/>
      <c r="D1" s="578"/>
      <c r="E1" s="578"/>
      <c r="F1" s="578"/>
      <c r="G1" s="578"/>
      <c r="H1" s="578"/>
      <c r="I1" s="578"/>
      <c r="J1" s="578"/>
      <c r="K1" s="578"/>
      <c r="M1" s="578" t="s">
        <v>178</v>
      </c>
      <c r="N1" s="578"/>
      <c r="O1" s="578"/>
      <c r="P1" s="578"/>
      <c r="Q1" s="578"/>
      <c r="R1" s="578"/>
      <c r="S1" s="578"/>
      <c r="T1" s="578"/>
      <c r="U1" s="578"/>
      <c r="V1" s="578"/>
      <c r="W1" s="578"/>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35" sqref="E35"/>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6" t="s">
        <v>105</v>
      </c>
      <c r="B1" s="466"/>
      <c r="C1" s="466"/>
      <c r="D1" s="466"/>
      <c r="E1" s="466"/>
      <c r="F1" s="466"/>
      <c r="G1" s="466"/>
      <c r="H1" s="466"/>
      <c r="I1" s="466"/>
      <c r="J1" s="466"/>
      <c r="K1" s="466"/>
      <c r="L1" s="257" t="s">
        <v>28</v>
      </c>
      <c r="T1" s="259"/>
    </row>
    <row r="2" spans="1:20" ht="12.2" customHeight="1">
      <c r="A2" s="467" t="s">
        <v>23</v>
      </c>
      <c r="B2" s="463"/>
      <c r="C2" s="468" t="s">
        <v>2</v>
      </c>
      <c r="D2" s="469"/>
      <c r="E2" s="469"/>
      <c r="F2" s="470"/>
      <c r="G2" s="468" t="s">
        <v>3</v>
      </c>
      <c r="H2" s="469"/>
      <c r="I2" s="469"/>
      <c r="J2" s="470"/>
      <c r="K2" s="471" t="s">
        <v>374</v>
      </c>
      <c r="L2" s="260"/>
    </row>
    <row r="3" spans="1:20" ht="12.2" customHeight="1">
      <c r="A3" s="467"/>
      <c r="B3" s="463"/>
      <c r="C3" s="474" t="s">
        <v>7</v>
      </c>
      <c r="D3" s="474"/>
      <c r="E3" s="474" t="s">
        <v>39</v>
      </c>
      <c r="F3" s="474"/>
      <c r="G3" s="474" t="s">
        <v>7</v>
      </c>
      <c r="H3" s="474"/>
      <c r="I3" s="474" t="s">
        <v>39</v>
      </c>
      <c r="J3" s="474"/>
      <c r="K3" s="472"/>
      <c r="L3" s="260"/>
      <c r="N3" s="258" t="s">
        <v>372</v>
      </c>
    </row>
    <row r="4" spans="1:20" ht="39.200000000000003" customHeight="1">
      <c r="A4" s="467"/>
      <c r="B4" s="463"/>
      <c r="C4" s="463" t="s">
        <v>0</v>
      </c>
      <c r="D4" s="448" t="s">
        <v>102</v>
      </c>
      <c r="E4" s="463" t="s">
        <v>0</v>
      </c>
      <c r="F4" s="448" t="s">
        <v>102</v>
      </c>
      <c r="G4" s="463" t="s">
        <v>0</v>
      </c>
      <c r="H4" s="448" t="s">
        <v>102</v>
      </c>
      <c r="I4" s="463" t="s">
        <v>0</v>
      </c>
      <c r="J4" s="448" t="s">
        <v>102</v>
      </c>
      <c r="K4" s="473"/>
      <c r="L4" s="260"/>
    </row>
    <row r="5" spans="1:20" ht="12.2" customHeight="1">
      <c r="A5" s="467"/>
      <c r="B5" s="463"/>
      <c r="C5" s="463"/>
      <c r="D5" s="448" t="s">
        <v>24</v>
      </c>
      <c r="E5" s="463"/>
      <c r="F5" s="448" t="s">
        <v>24</v>
      </c>
      <c r="G5" s="463"/>
      <c r="H5" s="448" t="s">
        <v>24</v>
      </c>
      <c r="I5" s="463"/>
      <c r="J5" s="448"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4" t="s">
        <v>345</v>
      </c>
      <c r="B82" s="465"/>
      <c r="C82" s="465"/>
      <c r="D82" s="465"/>
      <c r="E82" s="465"/>
      <c r="F82" s="465"/>
      <c r="G82" s="465"/>
      <c r="H82" s="465"/>
      <c r="I82" s="465"/>
      <c r="J82" s="465"/>
      <c r="K82" s="465"/>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9" zoomScale="156" zoomScaleNormal="150" zoomScaleSheetLayoutView="156" workbookViewId="0">
      <selection activeCell="E35" sqref="E35"/>
    </sheetView>
  </sheetViews>
  <sheetFormatPr baseColWidth="10"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6.140625" style="373" customWidth="1"/>
    <col min="7" max="7" width="6.5703125" style="373" customWidth="1"/>
    <col min="8" max="8" width="8.42578125" style="373" customWidth="1"/>
    <col min="9" max="9" width="6.5703125" style="373" customWidth="1"/>
    <col min="10" max="10" width="8.42578125" style="373" customWidth="1"/>
    <col min="11" max="11" width="6.140625" style="373" customWidth="1"/>
    <col min="12" max="12" width="11.42578125" style="373"/>
    <col min="13" max="13" width="5.140625" style="373" customWidth="1"/>
    <col min="14" max="16384" width="11.42578125" style="373"/>
  </cols>
  <sheetData>
    <row r="1" spans="1:14" ht="39.950000000000003" customHeight="1">
      <c r="A1" s="475" t="s">
        <v>272</v>
      </c>
      <c r="B1" s="475"/>
      <c r="C1" s="475"/>
      <c r="D1" s="475"/>
      <c r="E1" s="475"/>
      <c r="F1" s="475"/>
      <c r="G1" s="475"/>
      <c r="H1" s="475"/>
      <c r="I1" s="475"/>
      <c r="J1" s="475"/>
      <c r="K1" s="475"/>
      <c r="L1" s="372" t="s">
        <v>28</v>
      </c>
    </row>
    <row r="2" spans="1:14" ht="12.2" customHeight="1">
      <c r="A2" s="476" t="s">
        <v>273</v>
      </c>
      <c r="B2" s="478" t="s">
        <v>383</v>
      </c>
      <c r="C2" s="478"/>
      <c r="D2" s="478"/>
      <c r="E2" s="478"/>
      <c r="F2" s="478"/>
      <c r="G2" s="478" t="s">
        <v>384</v>
      </c>
      <c r="H2" s="478"/>
      <c r="I2" s="478"/>
      <c r="J2" s="478"/>
      <c r="K2" s="479"/>
      <c r="N2" s="431" t="s">
        <v>371</v>
      </c>
    </row>
    <row r="3" spans="1:14" ht="12.2" customHeight="1">
      <c r="A3" s="477"/>
      <c r="B3" s="478" t="s">
        <v>2</v>
      </c>
      <c r="C3" s="478"/>
      <c r="D3" s="478" t="s">
        <v>3</v>
      </c>
      <c r="E3" s="478"/>
      <c r="F3" s="480" t="s">
        <v>367</v>
      </c>
      <c r="G3" s="478" t="s">
        <v>368</v>
      </c>
      <c r="H3" s="478"/>
      <c r="I3" s="478" t="s">
        <v>3</v>
      </c>
      <c r="J3" s="478"/>
      <c r="K3" s="482" t="s">
        <v>367</v>
      </c>
    </row>
    <row r="4" spans="1:14" ht="48.2" customHeight="1">
      <c r="A4" s="477"/>
      <c r="B4" s="480" t="s">
        <v>0</v>
      </c>
      <c r="C4" s="374" t="s">
        <v>101</v>
      </c>
      <c r="D4" s="480" t="s">
        <v>0</v>
      </c>
      <c r="E4" s="374" t="s">
        <v>101</v>
      </c>
      <c r="F4" s="481"/>
      <c r="G4" s="480" t="s">
        <v>0</v>
      </c>
      <c r="H4" s="374" t="s">
        <v>101</v>
      </c>
      <c r="I4" s="480" t="s">
        <v>0</v>
      </c>
      <c r="J4" s="374" t="s">
        <v>101</v>
      </c>
      <c r="K4" s="483"/>
    </row>
    <row r="5" spans="1:14" ht="12.2" customHeight="1">
      <c r="A5" s="477"/>
      <c r="B5" s="481"/>
      <c r="C5" s="451" t="s">
        <v>24</v>
      </c>
      <c r="D5" s="481"/>
      <c r="E5" s="451" t="s">
        <v>24</v>
      </c>
      <c r="F5" s="451" t="s">
        <v>1</v>
      </c>
      <c r="G5" s="481"/>
      <c r="H5" s="451" t="s">
        <v>24</v>
      </c>
      <c r="I5" s="481"/>
      <c r="J5" s="451" t="s">
        <v>24</v>
      </c>
      <c r="K5" s="452" t="s">
        <v>1</v>
      </c>
      <c r="N5" s="431"/>
    </row>
    <row r="6" spans="1:14" ht="5.0999999999999996" customHeight="1">
      <c r="A6" s="377"/>
      <c r="B6" s="378"/>
      <c r="C6" s="378"/>
      <c r="D6" s="378"/>
      <c r="E6" s="378"/>
      <c r="F6" s="378"/>
      <c r="G6" s="378"/>
      <c r="H6" s="378"/>
      <c r="I6" s="378"/>
      <c r="J6" s="378"/>
      <c r="K6" s="378"/>
    </row>
    <row r="7" spans="1:14" ht="9.75" customHeight="1">
      <c r="A7" s="379"/>
      <c r="B7" s="484" t="s">
        <v>4</v>
      </c>
      <c r="C7" s="484"/>
      <c r="D7" s="484"/>
      <c r="E7" s="484"/>
      <c r="F7" s="484"/>
      <c r="G7" s="484"/>
      <c r="H7" s="484"/>
      <c r="I7" s="484"/>
      <c r="J7" s="484"/>
      <c r="K7" s="484"/>
      <c r="N7" s="380"/>
    </row>
    <row r="8" spans="1:14" ht="9.75" customHeight="1">
      <c r="A8" s="381" t="s">
        <v>41</v>
      </c>
      <c r="B8" s="183">
        <v>84982</v>
      </c>
      <c r="C8" s="382">
        <v>9.6999999999999993</v>
      </c>
      <c r="D8" s="181">
        <v>164087</v>
      </c>
      <c r="E8" s="382">
        <v>5</v>
      </c>
      <c r="F8" s="184">
        <v>1.9</v>
      </c>
      <c r="G8" s="181">
        <v>156491</v>
      </c>
      <c r="H8" s="382">
        <v>7.8</v>
      </c>
      <c r="I8" s="181">
        <v>299312</v>
      </c>
      <c r="J8" s="382">
        <v>1.9</v>
      </c>
      <c r="K8" s="184">
        <v>1.9</v>
      </c>
      <c r="L8" s="383"/>
      <c r="N8" s="384"/>
    </row>
    <row r="9" spans="1:14" ht="9.75" customHeight="1">
      <c r="A9" s="153" t="s">
        <v>9</v>
      </c>
      <c r="B9" s="183">
        <v>70579</v>
      </c>
      <c r="C9" s="382">
        <v>9.1999999999999993</v>
      </c>
      <c r="D9" s="181">
        <v>136682</v>
      </c>
      <c r="E9" s="382">
        <v>4.7</v>
      </c>
      <c r="F9" s="184">
        <v>1.9</v>
      </c>
      <c r="G9" s="181">
        <v>130011</v>
      </c>
      <c r="H9" s="382">
        <v>6.6</v>
      </c>
      <c r="I9" s="181">
        <v>249817</v>
      </c>
      <c r="J9" s="382">
        <v>1</v>
      </c>
      <c r="K9" s="184">
        <v>1.9</v>
      </c>
    </row>
    <row r="10" spans="1:14" ht="9.75" customHeight="1">
      <c r="A10" s="153" t="s">
        <v>8</v>
      </c>
      <c r="B10" s="183">
        <v>14403</v>
      </c>
      <c r="C10" s="382">
        <v>11.9</v>
      </c>
      <c r="D10" s="181">
        <v>27405</v>
      </c>
      <c r="E10" s="382">
        <v>6.8</v>
      </c>
      <c r="F10" s="184">
        <v>1.9</v>
      </c>
      <c r="G10" s="181">
        <v>26480</v>
      </c>
      <c r="H10" s="382">
        <v>14.5</v>
      </c>
      <c r="I10" s="181">
        <v>49495</v>
      </c>
      <c r="J10" s="382">
        <v>6.3</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82299</v>
      </c>
      <c r="C13" s="437">
        <v>9.9</v>
      </c>
      <c r="D13" s="438">
        <v>149964</v>
      </c>
      <c r="E13" s="437">
        <v>4.5999999999999996</v>
      </c>
      <c r="F13" s="439">
        <v>1.8</v>
      </c>
      <c r="G13" s="438">
        <v>152142</v>
      </c>
      <c r="H13" s="437">
        <v>8.6</v>
      </c>
      <c r="I13" s="438">
        <v>272623</v>
      </c>
      <c r="J13" s="437">
        <v>1.7</v>
      </c>
      <c r="K13" s="439">
        <v>1.8</v>
      </c>
    </row>
    <row r="14" spans="1:14" ht="9.75" customHeight="1">
      <c r="A14" s="154" t="s">
        <v>9</v>
      </c>
      <c r="B14" s="436">
        <v>68332</v>
      </c>
      <c r="C14" s="437">
        <v>9.9</v>
      </c>
      <c r="D14" s="438">
        <v>123320</v>
      </c>
      <c r="E14" s="437">
        <v>4.5</v>
      </c>
      <c r="F14" s="439">
        <v>1.8</v>
      </c>
      <c r="G14" s="438">
        <v>126344</v>
      </c>
      <c r="H14" s="437">
        <v>7.8</v>
      </c>
      <c r="I14" s="438">
        <v>224376</v>
      </c>
      <c r="J14" s="437">
        <v>1.1000000000000001</v>
      </c>
      <c r="K14" s="439">
        <v>1.8</v>
      </c>
    </row>
    <row r="15" spans="1:14" ht="9.75" customHeight="1">
      <c r="A15" s="154" t="s">
        <v>8</v>
      </c>
      <c r="B15" s="436">
        <v>13967</v>
      </c>
      <c r="C15" s="437">
        <v>9.6999999999999993</v>
      </c>
      <c r="D15" s="440">
        <v>26644</v>
      </c>
      <c r="E15" s="437">
        <v>5</v>
      </c>
      <c r="F15" s="439">
        <v>1.9</v>
      </c>
      <c r="G15" s="440">
        <v>25798</v>
      </c>
      <c r="H15" s="437">
        <v>12.8</v>
      </c>
      <c r="I15" s="440">
        <v>48247</v>
      </c>
      <c r="J15" s="437">
        <v>4.8</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51256</v>
      </c>
      <c r="C18" s="382">
        <v>7.9</v>
      </c>
      <c r="D18" s="181">
        <v>92259</v>
      </c>
      <c r="E18" s="382">
        <v>2.2000000000000002</v>
      </c>
      <c r="F18" s="184">
        <v>1.8</v>
      </c>
      <c r="G18" s="181">
        <v>94739</v>
      </c>
      <c r="H18" s="382">
        <v>6</v>
      </c>
      <c r="I18" s="181">
        <v>167610</v>
      </c>
      <c r="J18" s="382">
        <v>-1.2</v>
      </c>
      <c r="K18" s="184">
        <v>1.8</v>
      </c>
    </row>
    <row r="19" spans="1:14" ht="9.75" customHeight="1">
      <c r="A19" s="154" t="s">
        <v>9</v>
      </c>
      <c r="B19" s="183">
        <v>41913</v>
      </c>
      <c r="C19" s="382">
        <v>6.7</v>
      </c>
      <c r="D19" s="181">
        <v>74559</v>
      </c>
      <c r="E19" s="382">
        <v>1</v>
      </c>
      <c r="F19" s="184">
        <v>1.8</v>
      </c>
      <c r="G19" s="181">
        <v>77621</v>
      </c>
      <c r="H19" s="382">
        <v>3.6</v>
      </c>
      <c r="I19" s="181">
        <v>136264</v>
      </c>
      <c r="J19" s="382">
        <v>-2.8</v>
      </c>
      <c r="K19" s="184">
        <v>1.8</v>
      </c>
    </row>
    <row r="20" spans="1:14" ht="9.75" customHeight="1">
      <c r="A20" s="154" t="s">
        <v>8</v>
      </c>
      <c r="B20" s="183">
        <v>9343</v>
      </c>
      <c r="C20" s="382">
        <v>14</v>
      </c>
      <c r="D20" s="181">
        <v>17700</v>
      </c>
      <c r="E20" s="382">
        <v>7.2</v>
      </c>
      <c r="F20" s="184">
        <v>1.9</v>
      </c>
      <c r="G20" s="181">
        <v>17118</v>
      </c>
      <c r="H20" s="382">
        <v>18.600000000000001</v>
      </c>
      <c r="I20" s="181">
        <v>31346</v>
      </c>
      <c r="J20" s="382">
        <v>6.6</v>
      </c>
      <c r="K20" s="184">
        <v>1.8</v>
      </c>
    </row>
    <row r="21" spans="1:14" ht="4.7" customHeight="1">
      <c r="A21" s="154"/>
      <c r="B21" s="183"/>
      <c r="C21" s="182"/>
      <c r="D21" s="181"/>
      <c r="E21" s="182"/>
      <c r="F21" s="184"/>
      <c r="G21" s="181"/>
      <c r="H21" s="182"/>
      <c r="I21" s="181"/>
      <c r="J21" s="382"/>
      <c r="K21" s="184"/>
    </row>
    <row r="22" spans="1:14" ht="9.75" customHeight="1">
      <c r="A22" s="153" t="s">
        <v>349</v>
      </c>
      <c r="B22" s="183">
        <v>29578</v>
      </c>
      <c r="C22" s="382">
        <v>14.1</v>
      </c>
      <c r="D22" s="181">
        <v>55128</v>
      </c>
      <c r="E22" s="382">
        <v>10.199999999999999</v>
      </c>
      <c r="F22" s="184">
        <v>1.9</v>
      </c>
      <c r="G22" s="181">
        <v>54867</v>
      </c>
      <c r="H22" s="382">
        <v>14.2</v>
      </c>
      <c r="I22" s="181">
        <v>100235</v>
      </c>
      <c r="J22" s="382">
        <v>8.1</v>
      </c>
      <c r="K22" s="184">
        <v>1.8</v>
      </c>
      <c r="N22" s="380"/>
    </row>
    <row r="23" spans="1:14" ht="9.75" customHeight="1">
      <c r="A23" s="154" t="s">
        <v>9</v>
      </c>
      <c r="B23" s="183">
        <v>25001</v>
      </c>
      <c r="C23" s="382">
        <v>16.600000000000001</v>
      </c>
      <c r="D23" s="181">
        <v>46292</v>
      </c>
      <c r="E23" s="382">
        <v>12.3</v>
      </c>
      <c r="F23" s="184">
        <v>1.9</v>
      </c>
      <c r="G23" s="181">
        <v>46271</v>
      </c>
      <c r="H23" s="382">
        <v>16.600000000000001</v>
      </c>
      <c r="I23" s="181">
        <v>83506</v>
      </c>
      <c r="J23" s="382">
        <v>9.4</v>
      </c>
      <c r="K23" s="184">
        <v>1.8</v>
      </c>
    </row>
    <row r="24" spans="1:14" ht="9.75" customHeight="1">
      <c r="A24" s="154" t="s">
        <v>8</v>
      </c>
      <c r="B24" s="183">
        <v>4577</v>
      </c>
      <c r="C24" s="382">
        <v>2.4</v>
      </c>
      <c r="D24" s="181">
        <v>8836</v>
      </c>
      <c r="E24" s="382">
        <v>0.7</v>
      </c>
      <c r="F24" s="184">
        <v>1.9</v>
      </c>
      <c r="G24" s="181">
        <v>8596</v>
      </c>
      <c r="H24" s="382">
        <v>3.2</v>
      </c>
      <c r="I24" s="181">
        <v>16729</v>
      </c>
      <c r="J24" s="382">
        <v>1.8</v>
      </c>
      <c r="K24" s="184">
        <v>1.9</v>
      </c>
    </row>
    <row r="25" spans="1:14">
      <c r="A25" s="385"/>
      <c r="B25" s="181"/>
      <c r="C25" s="182"/>
      <c r="D25" s="181"/>
      <c r="E25" s="182"/>
      <c r="F25" s="184"/>
      <c r="G25" s="181"/>
      <c r="H25" s="182"/>
      <c r="I25" s="181"/>
      <c r="J25" s="382"/>
      <c r="K25" s="184"/>
    </row>
    <row r="26" spans="1:14" ht="13.7" customHeight="1">
      <c r="A26" s="381" t="s">
        <v>369</v>
      </c>
      <c r="B26" s="181">
        <v>2683</v>
      </c>
      <c r="C26" s="411">
        <v>3.0733768728390345</v>
      </c>
      <c r="D26" s="181">
        <v>14123</v>
      </c>
      <c r="E26" s="411">
        <v>9.7870024875621908</v>
      </c>
      <c r="F26" s="184">
        <v>5.2638837122623929</v>
      </c>
      <c r="G26" s="181">
        <v>4349</v>
      </c>
      <c r="H26" s="411">
        <v>-13.96636993076163</v>
      </c>
      <c r="I26" s="181">
        <v>26689</v>
      </c>
      <c r="J26" s="411">
        <v>3.3976445064311207</v>
      </c>
      <c r="K26" s="184">
        <v>6.1368130604736724</v>
      </c>
    </row>
    <row r="27" spans="1:14" ht="9.75" customHeight="1">
      <c r="A27" s="153" t="s">
        <v>9</v>
      </c>
      <c r="B27" s="181">
        <v>2247</v>
      </c>
      <c r="C27" s="411">
        <v>-8.7327376116978002</v>
      </c>
      <c r="D27" s="181">
        <v>13362</v>
      </c>
      <c r="E27" s="411">
        <v>6.1740166865315871</v>
      </c>
      <c r="F27" s="184">
        <v>5.9465954606141525</v>
      </c>
      <c r="G27" s="181">
        <v>3667</v>
      </c>
      <c r="H27" s="411">
        <v>-23.699542238868077</v>
      </c>
      <c r="I27" s="181">
        <v>25441</v>
      </c>
      <c r="J27" s="411">
        <v>0.54936368666508884</v>
      </c>
      <c r="K27" s="184">
        <v>6.937823834196891</v>
      </c>
    </row>
    <row r="28" spans="1:14" ht="9.75" customHeight="1">
      <c r="A28" s="153" t="s">
        <v>8</v>
      </c>
      <c r="B28" s="181">
        <v>436</v>
      </c>
      <c r="C28" s="411">
        <v>209.21985815602835</v>
      </c>
      <c r="D28" s="181">
        <v>761</v>
      </c>
      <c r="E28" s="411">
        <v>172.7598566308244</v>
      </c>
      <c r="F28" s="184">
        <v>1.7454128440366972</v>
      </c>
      <c r="G28" s="181">
        <v>682</v>
      </c>
      <c r="H28" s="411">
        <v>173.89558232931728</v>
      </c>
      <c r="I28" s="181">
        <v>1248</v>
      </c>
      <c r="J28" s="411">
        <v>144.70588235294119</v>
      </c>
      <c r="K28" s="184">
        <v>1.8299120234604105</v>
      </c>
    </row>
    <row r="29" spans="1:14" ht="5.0999999999999996" customHeight="1">
      <c r="A29" s="386"/>
      <c r="B29" s="181"/>
      <c r="C29" s="382"/>
      <c r="D29" s="181"/>
      <c r="E29" s="388"/>
      <c r="F29" s="184"/>
      <c r="G29" s="181"/>
      <c r="H29" s="390"/>
      <c r="I29" s="181"/>
      <c r="J29" s="391"/>
      <c r="K29" s="184"/>
    </row>
    <row r="30" spans="1:14" ht="9.75" customHeight="1">
      <c r="A30" s="379"/>
      <c r="B30" s="484" t="s">
        <v>5</v>
      </c>
      <c r="C30" s="484"/>
      <c r="D30" s="484"/>
      <c r="E30" s="484"/>
      <c r="F30" s="484"/>
      <c r="G30" s="484"/>
      <c r="H30" s="484"/>
      <c r="I30" s="484"/>
      <c r="J30" s="484"/>
      <c r="K30" s="484"/>
    </row>
    <row r="31" spans="1:14" ht="9.75" customHeight="1">
      <c r="A31" s="381" t="s">
        <v>41</v>
      </c>
      <c r="B31" s="183">
        <v>14341</v>
      </c>
      <c r="C31" s="382">
        <v>-1.8</v>
      </c>
      <c r="D31" s="181">
        <v>26654</v>
      </c>
      <c r="E31" s="382">
        <v>1.6</v>
      </c>
      <c r="F31" s="184">
        <v>1.9</v>
      </c>
      <c r="G31" s="181">
        <v>25445</v>
      </c>
      <c r="H31" s="382">
        <v>-9.6999999999999993</v>
      </c>
      <c r="I31" s="181">
        <v>46694</v>
      </c>
      <c r="J31" s="382">
        <v>-6.8</v>
      </c>
      <c r="K31" s="184">
        <v>1.8</v>
      </c>
    </row>
    <row r="32" spans="1:14" ht="9.75" customHeight="1">
      <c r="A32" s="153" t="s">
        <v>9</v>
      </c>
      <c r="B32" s="183">
        <v>12984</v>
      </c>
      <c r="C32" s="382">
        <v>-3</v>
      </c>
      <c r="D32" s="181">
        <v>23447</v>
      </c>
      <c r="E32" s="382">
        <v>-0.4</v>
      </c>
      <c r="F32" s="184">
        <v>1.8</v>
      </c>
      <c r="G32" s="181">
        <v>22981</v>
      </c>
      <c r="H32" s="382">
        <v>-9.9</v>
      </c>
      <c r="I32" s="181">
        <v>40698</v>
      </c>
      <c r="J32" s="382">
        <v>-8.5</v>
      </c>
      <c r="K32" s="184">
        <v>1.8</v>
      </c>
      <c r="L32" s="389"/>
    </row>
    <row r="33" spans="1:12" ht="9.75" customHeight="1">
      <c r="A33" s="153" t="s">
        <v>8</v>
      </c>
      <c r="B33" s="183">
        <v>1357</v>
      </c>
      <c r="C33" s="382">
        <v>11.4</v>
      </c>
      <c r="D33" s="181">
        <v>3207</v>
      </c>
      <c r="E33" s="371">
        <v>18.5</v>
      </c>
      <c r="F33" s="184">
        <v>2.4</v>
      </c>
      <c r="G33" s="181">
        <v>2464</v>
      </c>
      <c r="H33" s="382">
        <v>-7.8</v>
      </c>
      <c r="I33" s="181">
        <v>5996</v>
      </c>
      <c r="J33" s="382">
        <v>7.3</v>
      </c>
      <c r="K33" s="184">
        <v>2.4</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13259</v>
      </c>
      <c r="C36" s="382">
        <v>-3.9</v>
      </c>
      <c r="D36" s="181">
        <v>24473</v>
      </c>
      <c r="E36" s="382">
        <v>-0.3</v>
      </c>
      <c r="F36" s="184">
        <v>1.8</v>
      </c>
      <c r="G36" s="181">
        <v>23465</v>
      </c>
      <c r="H36" s="371">
        <v>-12</v>
      </c>
      <c r="I36" s="181">
        <v>42750</v>
      </c>
      <c r="J36" s="382">
        <v>-8.9</v>
      </c>
      <c r="K36" s="184">
        <v>1.8</v>
      </c>
      <c r="L36" s="389"/>
    </row>
    <row r="37" spans="1:12" ht="9.75" customHeight="1">
      <c r="A37" s="154" t="s">
        <v>9</v>
      </c>
      <c r="B37" s="183">
        <v>11998</v>
      </c>
      <c r="C37" s="382">
        <v>-4.9000000000000004</v>
      </c>
      <c r="D37" s="181">
        <v>21483</v>
      </c>
      <c r="E37" s="382">
        <v>-1.9</v>
      </c>
      <c r="F37" s="184">
        <v>1.8</v>
      </c>
      <c r="G37" s="181">
        <v>21152</v>
      </c>
      <c r="H37" s="382">
        <v>-12.1</v>
      </c>
      <c r="I37" s="181">
        <v>37158</v>
      </c>
      <c r="J37" s="382">
        <v>-10.4</v>
      </c>
      <c r="K37" s="184">
        <v>1.8</v>
      </c>
      <c r="L37" s="389"/>
    </row>
    <row r="38" spans="1:12" ht="9.75" customHeight="1">
      <c r="A38" s="154" t="s">
        <v>8</v>
      </c>
      <c r="B38" s="183">
        <v>1261</v>
      </c>
      <c r="C38" s="382">
        <v>6.1</v>
      </c>
      <c r="D38" s="181">
        <v>2990</v>
      </c>
      <c r="E38" s="371">
        <v>12.6</v>
      </c>
      <c r="F38" s="184">
        <v>2.4</v>
      </c>
      <c r="G38" s="181">
        <v>2313</v>
      </c>
      <c r="H38" s="371">
        <v>-11.4</v>
      </c>
      <c r="I38" s="181">
        <v>5592</v>
      </c>
      <c r="J38" s="382">
        <v>2.1</v>
      </c>
      <c r="K38" s="184">
        <v>2.4</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9584</v>
      </c>
      <c r="C41" s="382">
        <v>-4.7</v>
      </c>
      <c r="D41" s="181">
        <v>16669</v>
      </c>
      <c r="E41" s="382">
        <v>-3</v>
      </c>
      <c r="F41" s="184">
        <v>1.7</v>
      </c>
      <c r="G41" s="181">
        <v>17024</v>
      </c>
      <c r="H41" s="371">
        <v>-14.8</v>
      </c>
      <c r="I41" s="181">
        <v>29549</v>
      </c>
      <c r="J41" s="382">
        <v>-12.6</v>
      </c>
      <c r="K41" s="184">
        <v>1.7</v>
      </c>
      <c r="L41" s="389"/>
    </row>
    <row r="42" spans="1:12" ht="9.75" customHeight="1">
      <c r="A42" s="154" t="s">
        <v>9</v>
      </c>
      <c r="B42" s="183">
        <v>8627</v>
      </c>
      <c r="C42" s="382">
        <v>-5.4</v>
      </c>
      <c r="D42" s="181">
        <v>14227</v>
      </c>
      <c r="E42" s="382">
        <v>-6</v>
      </c>
      <c r="F42" s="184">
        <v>1.6</v>
      </c>
      <c r="G42" s="181">
        <v>15237</v>
      </c>
      <c r="H42" s="371">
        <v>-14.6</v>
      </c>
      <c r="I42" s="181">
        <v>24922</v>
      </c>
      <c r="J42" s="382">
        <v>-15.1</v>
      </c>
      <c r="K42" s="184">
        <v>1.6</v>
      </c>
      <c r="L42" s="389"/>
    </row>
    <row r="43" spans="1:12" ht="9.75" customHeight="1">
      <c r="A43" s="154" t="s">
        <v>8</v>
      </c>
      <c r="B43" s="183">
        <v>957</v>
      </c>
      <c r="C43" s="382">
        <v>1.6</v>
      </c>
      <c r="D43" s="181">
        <v>2442</v>
      </c>
      <c r="E43" s="371">
        <v>18.5</v>
      </c>
      <c r="F43" s="184">
        <v>2.6</v>
      </c>
      <c r="G43" s="181">
        <v>1787</v>
      </c>
      <c r="H43" s="382">
        <v>-16.600000000000001</v>
      </c>
      <c r="I43" s="181">
        <v>4627</v>
      </c>
      <c r="J43" s="382">
        <v>3.9</v>
      </c>
      <c r="K43" s="184">
        <v>2.6</v>
      </c>
      <c r="L43" s="389"/>
    </row>
    <row r="44" spans="1:12" ht="4.7" customHeight="1">
      <c r="A44" s="153"/>
      <c r="B44" s="183"/>
      <c r="C44" s="182"/>
      <c r="D44" s="181"/>
      <c r="E44" s="182"/>
      <c r="F44" s="184"/>
      <c r="G44" s="181"/>
      <c r="H44" s="182"/>
      <c r="I44" s="181"/>
      <c r="J44" s="382"/>
      <c r="K44" s="184"/>
      <c r="L44" s="389"/>
    </row>
    <row r="45" spans="1:12" ht="9.75" customHeight="1">
      <c r="A45" s="153" t="s">
        <v>349</v>
      </c>
      <c r="B45" s="183">
        <v>3638</v>
      </c>
      <c r="C45" s="382">
        <v>-2</v>
      </c>
      <c r="D45" s="181">
        <v>6777</v>
      </c>
      <c r="E45" s="409">
        <v>3.5</v>
      </c>
      <c r="F45" s="184">
        <v>1.9</v>
      </c>
      <c r="G45" s="181">
        <v>6384</v>
      </c>
      <c r="H45" s="382">
        <v>-3.9</v>
      </c>
      <c r="I45" s="181">
        <v>11585</v>
      </c>
      <c r="J45" s="382">
        <v>0.8</v>
      </c>
      <c r="K45" s="184">
        <v>1.8</v>
      </c>
      <c r="L45" s="389"/>
    </row>
    <row r="46" spans="1:12" ht="9.75" customHeight="1">
      <c r="A46" s="154" t="s">
        <v>9</v>
      </c>
      <c r="B46" s="183">
        <v>3336</v>
      </c>
      <c r="C46" s="382">
        <v>-3.9</v>
      </c>
      <c r="D46" s="181">
        <v>6273</v>
      </c>
      <c r="E46" s="409">
        <v>4.7</v>
      </c>
      <c r="F46" s="184">
        <v>1.9</v>
      </c>
      <c r="G46" s="181">
        <v>5860</v>
      </c>
      <c r="H46" s="382">
        <v>-5.0999999999999996</v>
      </c>
      <c r="I46" s="181">
        <v>10664</v>
      </c>
      <c r="J46" s="382">
        <v>1.5</v>
      </c>
      <c r="K46" s="184">
        <v>1.8</v>
      </c>
      <c r="L46" s="389"/>
    </row>
    <row r="47" spans="1:12" ht="9.75" customHeight="1">
      <c r="A47" s="154" t="s">
        <v>8</v>
      </c>
      <c r="B47" s="183">
        <v>302</v>
      </c>
      <c r="C47" s="371">
        <v>23.8</v>
      </c>
      <c r="D47" s="181">
        <v>504</v>
      </c>
      <c r="E47" s="409">
        <v>-9.8000000000000007</v>
      </c>
      <c r="F47" s="184">
        <v>1.7</v>
      </c>
      <c r="G47" s="181">
        <v>524</v>
      </c>
      <c r="H47" s="382">
        <v>12.2</v>
      </c>
      <c r="I47" s="181">
        <v>921</v>
      </c>
      <c r="J47" s="382">
        <v>-7</v>
      </c>
      <c r="K47" s="184">
        <v>1.8</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181">
        <v>1082</v>
      </c>
      <c r="C49" s="411">
        <v>36.100628930817606</v>
      </c>
      <c r="D49" s="181">
        <v>2181</v>
      </c>
      <c r="E49" s="411">
        <v>28.900709219858157</v>
      </c>
      <c r="F49" s="433">
        <v>2.0157116451016637</v>
      </c>
      <c r="G49" s="181">
        <v>1980</v>
      </c>
      <c r="H49" s="411">
        <v>31.736526946107773</v>
      </c>
      <c r="I49" s="181">
        <v>3944</v>
      </c>
      <c r="J49" s="411">
        <v>25.087218522042491</v>
      </c>
      <c r="K49" s="184">
        <v>1.9919191919191919</v>
      </c>
      <c r="L49" s="389"/>
    </row>
    <row r="50" spans="1:13" ht="9.75" customHeight="1">
      <c r="A50" s="153" t="s">
        <v>9</v>
      </c>
      <c r="B50" s="181">
        <v>986</v>
      </c>
      <c r="C50" s="411">
        <v>28.888888888888886</v>
      </c>
      <c r="D50" s="181">
        <v>1964</v>
      </c>
      <c r="E50" s="411">
        <v>19.756097560975604</v>
      </c>
      <c r="F50" s="433">
        <v>1.9918864097363083</v>
      </c>
      <c r="G50" s="181">
        <v>1829</v>
      </c>
      <c r="H50" s="411">
        <v>26.749826749826752</v>
      </c>
      <c r="I50" s="181">
        <v>3540</v>
      </c>
      <c r="J50" s="411">
        <v>16.294349540078841</v>
      </c>
      <c r="K50" s="184">
        <v>1.935483870967742</v>
      </c>
      <c r="L50" s="389"/>
    </row>
    <row r="51" spans="1:13" ht="9.75" customHeight="1">
      <c r="A51" s="153" t="s">
        <v>8</v>
      </c>
      <c r="B51" s="181">
        <v>96</v>
      </c>
      <c r="C51" s="411">
        <v>220</v>
      </c>
      <c r="D51" s="181">
        <v>217</v>
      </c>
      <c r="E51" s="411">
        <f>D51/'[4]Februar 2023'!D51*100-100</f>
        <v>317.30769230769232</v>
      </c>
      <c r="F51" s="433">
        <v>2.2604166666666665</v>
      </c>
      <c r="G51" s="181">
        <v>151</v>
      </c>
      <c r="H51" s="411">
        <v>151.66666666666666</v>
      </c>
      <c r="I51" s="181">
        <v>404</v>
      </c>
      <c r="J51" s="411">
        <v>270.64220183486236</v>
      </c>
      <c r="K51" s="184">
        <v>2.6754966887417218</v>
      </c>
      <c r="L51" s="389"/>
    </row>
    <row r="52" spans="1:13" ht="5.0999999999999996" customHeight="1">
      <c r="A52" s="386"/>
      <c r="B52" s="181"/>
      <c r="C52" s="182"/>
      <c r="D52" s="181"/>
      <c r="E52" s="432"/>
      <c r="F52" s="433"/>
      <c r="G52" s="181"/>
      <c r="H52" s="182"/>
      <c r="I52" s="181"/>
      <c r="J52" s="182"/>
      <c r="K52" s="184"/>
      <c r="L52" s="389"/>
    </row>
    <row r="53" spans="1:13" ht="9.75" customHeight="1">
      <c r="A53" s="379"/>
      <c r="B53" s="484" t="s">
        <v>6</v>
      </c>
      <c r="C53" s="484"/>
      <c r="D53" s="484"/>
      <c r="E53" s="484"/>
      <c r="F53" s="484"/>
      <c r="G53" s="484"/>
      <c r="H53" s="484"/>
      <c r="I53" s="484"/>
      <c r="J53" s="484"/>
      <c r="K53" s="484"/>
    </row>
    <row r="54" spans="1:13" ht="9.75" customHeight="1">
      <c r="A54" s="381" t="s">
        <v>41</v>
      </c>
      <c r="B54" s="183">
        <v>99323</v>
      </c>
      <c r="C54" s="382">
        <v>7.9</v>
      </c>
      <c r="D54" s="181">
        <v>190741</v>
      </c>
      <c r="E54" s="382">
        <v>4.5</v>
      </c>
      <c r="F54" s="184">
        <v>1.9</v>
      </c>
      <c r="G54" s="181">
        <v>181936</v>
      </c>
      <c r="H54" s="382">
        <v>5</v>
      </c>
      <c r="I54" s="181">
        <v>346006</v>
      </c>
      <c r="J54" s="382">
        <v>0.6</v>
      </c>
      <c r="K54" s="184">
        <v>1.9</v>
      </c>
    </row>
    <row r="55" spans="1:13" ht="9.75" customHeight="1">
      <c r="A55" s="153" t="s">
        <v>9</v>
      </c>
      <c r="B55" s="183">
        <v>83563</v>
      </c>
      <c r="C55" s="382">
        <v>7.1</v>
      </c>
      <c r="D55" s="181">
        <v>160129</v>
      </c>
      <c r="E55" s="382">
        <v>3.9</v>
      </c>
      <c r="F55" s="184">
        <v>1.9</v>
      </c>
      <c r="G55" s="181">
        <v>152992</v>
      </c>
      <c r="H55" s="382">
        <v>3.7</v>
      </c>
      <c r="I55" s="181">
        <v>290515</v>
      </c>
      <c r="J55" s="382">
        <v>-0.4</v>
      </c>
      <c r="K55" s="184">
        <v>1.9</v>
      </c>
    </row>
    <row r="56" spans="1:13" ht="9.75" customHeight="1">
      <c r="A56" s="153" t="s">
        <v>8</v>
      </c>
      <c r="B56" s="183">
        <v>15760</v>
      </c>
      <c r="C56" s="382">
        <v>11.8</v>
      </c>
      <c r="D56" s="181">
        <v>30612</v>
      </c>
      <c r="E56" s="382">
        <v>7.9</v>
      </c>
      <c r="F56" s="184">
        <v>1.9</v>
      </c>
      <c r="G56" s="181">
        <v>28944</v>
      </c>
      <c r="H56" s="382">
        <v>12.2</v>
      </c>
      <c r="I56" s="181">
        <v>55491</v>
      </c>
      <c r="J56" s="382">
        <v>6.4</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95558</v>
      </c>
      <c r="C59" s="382">
        <v>7.7</v>
      </c>
      <c r="D59" s="181">
        <v>174437</v>
      </c>
      <c r="E59" s="382">
        <v>3.9</v>
      </c>
      <c r="F59" s="184">
        <v>1.8</v>
      </c>
      <c r="G59" s="181">
        <v>175607</v>
      </c>
      <c r="H59" s="382">
        <v>5.3</v>
      </c>
      <c r="I59" s="181">
        <v>315373</v>
      </c>
      <c r="J59" s="382">
        <v>0.1</v>
      </c>
      <c r="K59" s="184">
        <v>1.8</v>
      </c>
    </row>
    <row r="60" spans="1:13" ht="9.75" customHeight="1">
      <c r="A60" s="154" t="s">
        <v>9</v>
      </c>
      <c r="B60" s="183">
        <v>80330</v>
      </c>
      <c r="C60" s="382">
        <v>7.4</v>
      </c>
      <c r="D60" s="181">
        <v>144803</v>
      </c>
      <c r="E60" s="382">
        <v>3.5</v>
      </c>
      <c r="F60" s="184">
        <v>1.8</v>
      </c>
      <c r="G60" s="181">
        <v>147496</v>
      </c>
      <c r="H60" s="382">
        <v>4.4000000000000004</v>
      </c>
      <c r="I60" s="181">
        <v>261534</v>
      </c>
      <c r="J60" s="382">
        <v>-0.7</v>
      </c>
      <c r="K60" s="184">
        <v>1.8</v>
      </c>
      <c r="M60" s="389"/>
    </row>
    <row r="61" spans="1:13" ht="9.75" customHeight="1">
      <c r="A61" s="154" t="s">
        <v>8</v>
      </c>
      <c r="B61" s="183">
        <v>15228</v>
      </c>
      <c r="C61" s="382">
        <v>9.4</v>
      </c>
      <c r="D61" s="181">
        <v>29634</v>
      </c>
      <c r="E61" s="382">
        <v>5.7</v>
      </c>
      <c r="F61" s="184">
        <v>1.9</v>
      </c>
      <c r="G61" s="181">
        <v>28111</v>
      </c>
      <c r="H61" s="382">
        <v>10.3</v>
      </c>
      <c r="I61" s="181">
        <v>53839</v>
      </c>
      <c r="J61" s="382">
        <v>4.5</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60840</v>
      </c>
      <c r="C64" s="382">
        <v>5.7</v>
      </c>
      <c r="D64" s="181">
        <v>108928</v>
      </c>
      <c r="E64" s="382">
        <v>1.3</v>
      </c>
      <c r="F64" s="184">
        <v>1.8</v>
      </c>
      <c r="G64" s="181">
        <v>111763</v>
      </c>
      <c r="H64" s="382">
        <v>2.2000000000000002</v>
      </c>
      <c r="I64" s="181">
        <v>197159</v>
      </c>
      <c r="J64" s="382">
        <v>-3.1</v>
      </c>
      <c r="K64" s="184">
        <v>1.8</v>
      </c>
    </row>
    <row r="65" spans="1:11" ht="9.75" customHeight="1">
      <c r="A65" s="154" t="s">
        <v>9</v>
      </c>
      <c r="B65" s="183">
        <v>50540</v>
      </c>
      <c r="C65" s="382">
        <v>4.4000000000000004</v>
      </c>
      <c r="D65" s="181">
        <v>88786</v>
      </c>
      <c r="E65" s="382">
        <v>-0.2</v>
      </c>
      <c r="F65" s="184">
        <v>1.8</v>
      </c>
      <c r="G65" s="181">
        <v>92858</v>
      </c>
      <c r="H65" s="382">
        <v>0.1</v>
      </c>
      <c r="I65" s="181">
        <v>161186</v>
      </c>
      <c r="J65" s="382">
        <v>-4.9000000000000004</v>
      </c>
      <c r="K65" s="184">
        <v>1.7</v>
      </c>
    </row>
    <row r="66" spans="1:11" ht="9.75" customHeight="1">
      <c r="A66" s="154" t="s">
        <v>8</v>
      </c>
      <c r="B66" s="183">
        <v>10300</v>
      </c>
      <c r="C66" s="382">
        <v>12.7</v>
      </c>
      <c r="D66" s="181">
        <v>20142</v>
      </c>
      <c r="E66" s="382">
        <v>8.5</v>
      </c>
      <c r="F66" s="184">
        <v>2</v>
      </c>
      <c r="G66" s="181">
        <v>18905</v>
      </c>
      <c r="H66" s="382">
        <v>14</v>
      </c>
      <c r="I66" s="181">
        <v>35973</v>
      </c>
      <c r="J66" s="382">
        <v>6.2</v>
      </c>
      <c r="K66" s="184">
        <v>1.9</v>
      </c>
    </row>
    <row r="67" spans="1:11" ht="4.7" customHeight="1">
      <c r="A67" s="153"/>
      <c r="B67" s="183"/>
      <c r="C67" s="182"/>
      <c r="D67" s="181"/>
      <c r="E67" s="182"/>
      <c r="F67" s="184"/>
      <c r="G67" s="181"/>
      <c r="H67" s="371"/>
      <c r="I67" s="181"/>
      <c r="J67" s="382"/>
      <c r="K67" s="184"/>
    </row>
    <row r="68" spans="1:11" ht="9.75" customHeight="1">
      <c r="A68" s="153" t="s">
        <v>349</v>
      </c>
      <c r="B68" s="183">
        <v>33216</v>
      </c>
      <c r="C68" s="382">
        <v>12.1</v>
      </c>
      <c r="D68" s="181">
        <v>61905</v>
      </c>
      <c r="E68" s="382">
        <v>9.5</v>
      </c>
      <c r="F68" s="184">
        <v>1.9</v>
      </c>
      <c r="G68" s="181">
        <v>61251</v>
      </c>
      <c r="H68" s="382">
        <v>12</v>
      </c>
      <c r="I68" s="181">
        <v>111820</v>
      </c>
      <c r="J68" s="382">
        <v>7.3</v>
      </c>
      <c r="K68" s="184">
        <v>1.8</v>
      </c>
    </row>
    <row r="69" spans="1:11" ht="9.75" customHeight="1">
      <c r="A69" s="154" t="s">
        <v>9</v>
      </c>
      <c r="B69" s="183">
        <v>28337</v>
      </c>
      <c r="C69" s="382">
        <v>13.7</v>
      </c>
      <c r="D69" s="181">
        <v>52565</v>
      </c>
      <c r="E69" s="382">
        <v>11.3</v>
      </c>
      <c r="F69" s="184">
        <v>1.9</v>
      </c>
      <c r="G69" s="181">
        <v>52131</v>
      </c>
      <c r="H69" s="382">
        <v>13.6</v>
      </c>
      <c r="I69" s="181">
        <v>94170</v>
      </c>
      <c r="J69" s="382">
        <v>8.4</v>
      </c>
      <c r="K69" s="184">
        <v>1.8</v>
      </c>
    </row>
    <row r="70" spans="1:11" ht="9.75" customHeight="1">
      <c r="A70" s="154" t="s">
        <v>8</v>
      </c>
      <c r="B70" s="183">
        <v>4879</v>
      </c>
      <c r="C70" s="382">
        <v>3.5</v>
      </c>
      <c r="D70" s="181">
        <v>9340</v>
      </c>
      <c r="E70" s="382" t="s">
        <v>35</v>
      </c>
      <c r="F70" s="184">
        <v>1.9</v>
      </c>
      <c r="G70" s="181">
        <v>9120</v>
      </c>
      <c r="H70" s="382">
        <v>3.7</v>
      </c>
      <c r="I70" s="181">
        <v>17650</v>
      </c>
      <c r="J70" s="382">
        <v>1.3</v>
      </c>
      <c r="K70" s="184">
        <v>1.9</v>
      </c>
    </row>
    <row r="71" spans="1:11" ht="5.0999999999999996" customHeight="1">
      <c r="A71" s="153"/>
      <c r="B71" s="183"/>
      <c r="C71" s="182"/>
      <c r="D71" s="181"/>
      <c r="E71" s="182"/>
      <c r="F71" s="184"/>
      <c r="G71" s="181"/>
      <c r="H71" s="371"/>
      <c r="I71" s="181"/>
      <c r="J71" s="382"/>
      <c r="K71" s="184"/>
    </row>
    <row r="72" spans="1:11" ht="9.75" customHeight="1">
      <c r="A72" s="381" t="s">
        <v>369</v>
      </c>
      <c r="B72" s="181">
        <v>3765</v>
      </c>
      <c r="C72" s="411">
        <v>10.800470865214834</v>
      </c>
      <c r="D72" s="181">
        <v>16304</v>
      </c>
      <c r="E72" s="411">
        <v>12.008793624622143</v>
      </c>
      <c r="F72" s="184">
        <v>4.3304116865869853</v>
      </c>
      <c r="G72" s="181">
        <v>6329</v>
      </c>
      <c r="H72" s="411">
        <v>-3.4919182677645608</v>
      </c>
      <c r="I72" s="181">
        <v>30633</v>
      </c>
      <c r="J72" s="411">
        <v>5.758674262040401</v>
      </c>
      <c r="K72" s="184">
        <v>4.8401011218201928</v>
      </c>
    </row>
    <row r="73" spans="1:11" ht="9.75" customHeight="1">
      <c r="A73" s="153" t="s">
        <v>9</v>
      </c>
      <c r="B73" s="181">
        <v>3233</v>
      </c>
      <c r="C73" s="411">
        <v>0.18593120545398278</v>
      </c>
      <c r="D73" s="181">
        <v>15326</v>
      </c>
      <c r="E73" s="411">
        <v>7.7398945518453388</v>
      </c>
      <c r="F73" s="184">
        <v>4.7404887101763071</v>
      </c>
      <c r="G73" s="181">
        <v>5496</v>
      </c>
      <c r="H73" s="411">
        <v>-12.04992798847816</v>
      </c>
      <c r="I73" s="181">
        <v>28981</v>
      </c>
      <c r="J73" s="411">
        <v>2.2401749805969189</v>
      </c>
      <c r="K73" s="184">
        <v>5.2731077147016014</v>
      </c>
    </row>
    <row r="74" spans="1:11" ht="9.75" customHeight="1">
      <c r="A74" s="153" t="s">
        <v>8</v>
      </c>
      <c r="B74" s="181">
        <v>532</v>
      </c>
      <c r="C74" s="411">
        <v>211.11111111111114</v>
      </c>
      <c r="D74" s="181">
        <v>978</v>
      </c>
      <c r="E74" s="411">
        <v>195.46827794561932</v>
      </c>
      <c r="F74" s="184">
        <v>1.8383458646616542</v>
      </c>
      <c r="G74" s="181">
        <v>833</v>
      </c>
      <c r="H74" s="411">
        <v>169.57928802588992</v>
      </c>
      <c r="I74" s="181">
        <v>1652</v>
      </c>
      <c r="J74" s="411">
        <v>166.88206785137317</v>
      </c>
      <c r="K74" s="184">
        <v>1.9831932773109244</v>
      </c>
    </row>
    <row r="75" spans="1:11" ht="9.75" customHeight="1">
      <c r="A75" s="393" t="s">
        <v>37</v>
      </c>
      <c r="B75" s="387"/>
      <c r="C75" s="388"/>
      <c r="D75" s="387"/>
      <c r="E75" s="388"/>
      <c r="F75" s="392"/>
      <c r="G75" s="387"/>
      <c r="H75" s="388"/>
      <c r="I75" s="387"/>
      <c r="J75" s="391"/>
      <c r="K75" s="392"/>
    </row>
    <row r="76" spans="1:11" s="394" customFormat="1" ht="20.100000000000001" customHeight="1">
      <c r="A76" s="485" t="s">
        <v>351</v>
      </c>
      <c r="B76" s="486"/>
      <c r="C76" s="486"/>
      <c r="D76" s="486"/>
      <c r="E76" s="486"/>
      <c r="F76" s="486"/>
      <c r="G76" s="486"/>
      <c r="H76" s="486"/>
      <c r="I76" s="486"/>
      <c r="J76" s="486"/>
      <c r="K76" s="486"/>
    </row>
    <row r="77" spans="1:11" ht="9.75" customHeight="1">
      <c r="A77" s="487"/>
      <c r="B77" s="488"/>
      <c r="C77" s="488"/>
      <c r="D77" s="488"/>
      <c r="E77" s="488"/>
      <c r="F77" s="488"/>
      <c r="G77" s="488"/>
      <c r="H77" s="488"/>
      <c r="I77" s="488"/>
      <c r="J77" s="488"/>
      <c r="K77" s="488"/>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9E2941DF-CA52-4F7C-84D3-3C3D5F6BD361}"/>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382</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379</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8" t="s">
        <v>27</v>
      </c>
      <c r="B2" s="459"/>
      <c r="C2" s="459"/>
      <c r="D2" s="459"/>
      <c r="E2" s="459"/>
      <c r="F2" s="459"/>
      <c r="G2" s="459"/>
      <c r="H2" s="459"/>
      <c r="I2" s="459"/>
    </row>
    <row r="3" spans="1:10" ht="222" customHeight="1">
      <c r="A3" s="460" t="s">
        <v>373</v>
      </c>
      <c r="B3" s="461"/>
      <c r="C3" s="461"/>
      <c r="D3" s="461"/>
      <c r="E3" s="461"/>
      <c r="F3" s="461"/>
      <c r="G3" s="461"/>
      <c r="H3" s="461"/>
      <c r="I3" s="461"/>
    </row>
    <row r="5" spans="1:10" ht="12.95" customHeight="1">
      <c r="A5" s="256" t="s">
        <v>32</v>
      </c>
    </row>
    <row r="6" spans="1:10" ht="129.94999999999999" customHeight="1">
      <c r="A6" s="460" t="s">
        <v>332</v>
      </c>
      <c r="B6" s="462"/>
      <c r="C6" s="462"/>
      <c r="D6" s="462"/>
      <c r="E6" s="462"/>
      <c r="F6" s="462"/>
      <c r="G6" s="462"/>
      <c r="H6" s="462"/>
      <c r="I6" s="462"/>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6" t="s">
        <v>105</v>
      </c>
      <c r="B1" s="466"/>
      <c r="C1" s="466"/>
      <c r="D1" s="466"/>
      <c r="E1" s="466"/>
      <c r="F1" s="466"/>
      <c r="G1" s="466"/>
      <c r="H1" s="466"/>
      <c r="I1" s="466"/>
      <c r="J1" s="466"/>
      <c r="K1" s="466"/>
      <c r="L1" s="257" t="s">
        <v>28</v>
      </c>
      <c r="T1" s="259"/>
    </row>
    <row r="2" spans="1:20" ht="12.2" customHeight="1">
      <c r="A2" s="467" t="s">
        <v>23</v>
      </c>
      <c r="B2" s="463"/>
      <c r="C2" s="468" t="s">
        <v>2</v>
      </c>
      <c r="D2" s="469"/>
      <c r="E2" s="469"/>
      <c r="F2" s="470"/>
      <c r="G2" s="468" t="s">
        <v>3</v>
      </c>
      <c r="H2" s="469"/>
      <c r="I2" s="469"/>
      <c r="J2" s="470"/>
      <c r="K2" s="471" t="s">
        <v>333</v>
      </c>
      <c r="L2" s="260"/>
    </row>
    <row r="3" spans="1:20" ht="12.2" customHeight="1">
      <c r="A3" s="467"/>
      <c r="B3" s="463"/>
      <c r="C3" s="474" t="s">
        <v>7</v>
      </c>
      <c r="D3" s="474"/>
      <c r="E3" s="474" t="s">
        <v>39</v>
      </c>
      <c r="F3" s="474"/>
      <c r="G3" s="474" t="s">
        <v>7</v>
      </c>
      <c r="H3" s="474"/>
      <c r="I3" s="474" t="s">
        <v>39</v>
      </c>
      <c r="J3" s="474"/>
      <c r="K3" s="472"/>
      <c r="L3" s="260"/>
    </row>
    <row r="4" spans="1:20" ht="39.200000000000003" customHeight="1">
      <c r="A4" s="467"/>
      <c r="B4" s="463"/>
      <c r="C4" s="463" t="s">
        <v>0</v>
      </c>
      <c r="D4" s="261" t="s">
        <v>102</v>
      </c>
      <c r="E4" s="463" t="s">
        <v>0</v>
      </c>
      <c r="F4" s="261" t="s">
        <v>102</v>
      </c>
      <c r="G4" s="463" t="s">
        <v>0</v>
      </c>
      <c r="H4" s="261" t="s">
        <v>102</v>
      </c>
      <c r="I4" s="463" t="s">
        <v>0</v>
      </c>
      <c r="J4" s="261" t="s">
        <v>102</v>
      </c>
      <c r="K4" s="473"/>
      <c r="L4" s="260"/>
    </row>
    <row r="5" spans="1:20" ht="12.2" customHeight="1">
      <c r="A5" s="467"/>
      <c r="B5" s="463"/>
      <c r="C5" s="463"/>
      <c r="D5" s="261" t="s">
        <v>24</v>
      </c>
      <c r="E5" s="463"/>
      <c r="F5" s="261" t="s">
        <v>24</v>
      </c>
      <c r="G5" s="463"/>
      <c r="H5" s="261" t="s">
        <v>24</v>
      </c>
      <c r="I5" s="463"/>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157121</v>
      </c>
      <c r="D17" s="137">
        <v>3.3</v>
      </c>
      <c r="E17" s="136">
        <v>26068</v>
      </c>
      <c r="F17" s="163">
        <v>1</v>
      </c>
      <c r="G17" s="136">
        <v>274765</v>
      </c>
      <c r="H17" s="137">
        <v>0.8</v>
      </c>
      <c r="I17" s="136">
        <v>50131</v>
      </c>
      <c r="J17" s="137">
        <v>3.9</v>
      </c>
      <c r="K17" s="138">
        <v>34.200000000000003</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4499999999999993" customHeight="1">
      <c r="A20" s="280"/>
      <c r="B20" s="272" t="s">
        <v>12</v>
      </c>
      <c r="C20" s="167"/>
      <c r="D20" s="163"/>
      <c r="E20" s="167"/>
      <c r="F20" s="163"/>
      <c r="G20" s="167"/>
      <c r="H20" s="168"/>
      <c r="I20" s="167"/>
      <c r="J20" s="163"/>
      <c r="K20" s="169"/>
      <c r="L20" s="273"/>
      <c r="M20" s="269"/>
      <c r="R20" s="277"/>
    </row>
    <row r="21" spans="1:47" s="270" customFormat="1" ht="8.4499999999999993" customHeight="1">
      <c r="A21" s="280"/>
      <c r="B21" s="272" t="s">
        <v>13</v>
      </c>
      <c r="C21" s="167"/>
      <c r="D21" s="163"/>
      <c r="E21" s="167"/>
      <c r="F21" s="163"/>
      <c r="G21" s="167"/>
      <c r="H21" s="163"/>
      <c r="I21" s="167"/>
      <c r="J21" s="163"/>
      <c r="K21" s="169"/>
      <c r="L21" s="273"/>
    </row>
    <row r="22" spans="1:47" s="270" customFormat="1" ht="8.4499999999999993" customHeight="1">
      <c r="A22" s="280"/>
      <c r="B22" s="272" t="s">
        <v>14</v>
      </c>
      <c r="C22" s="167"/>
      <c r="D22" s="163"/>
      <c r="E22" s="167"/>
      <c r="F22" s="163"/>
      <c r="G22" s="167"/>
      <c r="H22" s="163"/>
      <c r="I22" s="167"/>
      <c r="J22" s="163"/>
      <c r="K22" s="169"/>
      <c r="L22" s="273"/>
    </row>
    <row r="23" spans="1:47" s="270" customFormat="1" ht="8.4499999999999993" customHeight="1">
      <c r="A23" s="280"/>
      <c r="B23" s="272" t="s">
        <v>15</v>
      </c>
      <c r="C23" s="167"/>
      <c r="D23" s="168"/>
      <c r="E23" s="167"/>
      <c r="F23" s="163"/>
      <c r="G23" s="167"/>
      <c r="H23" s="168"/>
      <c r="I23" s="167"/>
      <c r="J23" s="163"/>
      <c r="K23" s="169"/>
      <c r="L23" s="273"/>
    </row>
    <row r="24" spans="1:47" s="270" customFormat="1" ht="8.4499999999999993" customHeight="1">
      <c r="A24" s="280"/>
      <c r="B24" s="272" t="s">
        <v>16</v>
      </c>
      <c r="C24" s="50"/>
      <c r="D24" s="54"/>
      <c r="E24" s="50"/>
      <c r="F24" s="54"/>
      <c r="G24" s="50"/>
      <c r="H24" s="54"/>
      <c r="I24" s="50"/>
      <c r="J24" s="54"/>
      <c r="K24" s="61"/>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23033</v>
      </c>
      <c r="D41" s="165">
        <v>-1.8</v>
      </c>
      <c r="E41" s="164">
        <v>2465</v>
      </c>
      <c r="F41" s="165">
        <v>6.7</v>
      </c>
      <c r="G41" s="164">
        <v>42927</v>
      </c>
      <c r="H41" s="165">
        <v>1.3</v>
      </c>
      <c r="I41" s="164">
        <v>5759</v>
      </c>
      <c r="J41" s="165">
        <v>3.8</v>
      </c>
      <c r="K41" s="166">
        <v>26.1</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4499999999999993" customHeight="1">
      <c r="A44" s="280"/>
      <c r="B44" s="272" t="s">
        <v>12</v>
      </c>
      <c r="C44" s="164"/>
      <c r="D44" s="165"/>
      <c r="E44" s="164"/>
      <c r="F44" s="165"/>
      <c r="G44" s="164"/>
      <c r="H44" s="165"/>
      <c r="I44" s="164"/>
      <c r="J44" s="165"/>
      <c r="K44" s="166"/>
      <c r="L44" s="285"/>
    </row>
    <row r="45" spans="1:47" s="270" customFormat="1" ht="8.4499999999999993" customHeight="1">
      <c r="A45" s="280"/>
      <c r="B45" s="272" t="s">
        <v>13</v>
      </c>
      <c r="C45" s="164"/>
      <c r="D45" s="163"/>
      <c r="E45" s="164"/>
      <c r="F45" s="163"/>
      <c r="G45" s="164"/>
      <c r="H45" s="163"/>
      <c r="I45" s="164"/>
      <c r="J45" s="163"/>
      <c r="K45" s="166"/>
      <c r="L45" s="285"/>
    </row>
    <row r="46" spans="1:47" s="270" customFormat="1" ht="8.4499999999999993" customHeight="1">
      <c r="A46" s="280"/>
      <c r="B46" s="272" t="s">
        <v>14</v>
      </c>
      <c r="C46" s="164"/>
      <c r="D46" s="163"/>
      <c r="E46" s="164"/>
      <c r="F46" s="165"/>
      <c r="G46" s="164"/>
      <c r="H46" s="165"/>
      <c r="I46" s="164"/>
      <c r="J46" s="165"/>
      <c r="K46" s="166"/>
      <c r="L46" s="285"/>
    </row>
    <row r="47" spans="1:47" s="270" customFormat="1" ht="8.4499999999999993" customHeight="1">
      <c r="A47" s="280"/>
      <c r="B47" s="272" t="s">
        <v>15</v>
      </c>
      <c r="C47" s="164"/>
      <c r="D47" s="165"/>
      <c r="E47" s="164"/>
      <c r="F47" s="165"/>
      <c r="G47" s="164"/>
      <c r="H47" s="165"/>
      <c r="I47" s="164"/>
      <c r="J47" s="165"/>
      <c r="K47" s="166"/>
      <c r="L47" s="285"/>
    </row>
    <row r="48" spans="1:47" s="270" customFormat="1" ht="8.4499999999999993" customHeight="1">
      <c r="A48" s="280"/>
      <c r="B48" s="272" t="s">
        <v>16</v>
      </c>
      <c r="C48" s="136"/>
      <c r="D48" s="137"/>
      <c r="E48" s="136"/>
      <c r="F48" s="137"/>
      <c r="G48" s="136"/>
      <c r="H48" s="137"/>
      <c r="I48" s="136"/>
      <c r="J48" s="137"/>
      <c r="K48" s="138"/>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180154</v>
      </c>
      <c r="D65" s="163">
        <v>2.6</v>
      </c>
      <c r="E65" s="136">
        <v>28533</v>
      </c>
      <c r="F65" s="163">
        <v>1.5</v>
      </c>
      <c r="G65" s="136">
        <v>317692</v>
      </c>
      <c r="H65" s="137">
        <v>0.9</v>
      </c>
      <c r="I65" s="136">
        <v>55890</v>
      </c>
      <c r="J65" s="163">
        <v>3.9</v>
      </c>
      <c r="K65" s="138">
        <v>32.799999999999997</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4499999999999993" customHeight="1">
      <c r="A68" s="280"/>
      <c r="B68" s="272" t="s">
        <v>12</v>
      </c>
      <c r="C68" s="136"/>
      <c r="D68" s="163"/>
      <c r="E68" s="136"/>
      <c r="F68" s="163"/>
      <c r="G68" s="136"/>
      <c r="H68" s="165"/>
      <c r="I68" s="136"/>
      <c r="J68" s="163"/>
      <c r="K68" s="166"/>
      <c r="L68" s="273"/>
      <c r="M68" s="284"/>
    </row>
    <row r="69" spans="1:19" s="270" customFormat="1" ht="8.4499999999999993" customHeight="1">
      <c r="A69" s="280"/>
      <c r="B69" s="272" t="s">
        <v>13</v>
      </c>
      <c r="C69" s="136"/>
      <c r="D69" s="163"/>
      <c r="E69" s="136"/>
      <c r="F69" s="163"/>
      <c r="G69" s="136"/>
      <c r="H69" s="163"/>
      <c r="I69" s="136"/>
      <c r="J69" s="163"/>
      <c r="K69" s="166"/>
      <c r="L69" s="273"/>
    </row>
    <row r="70" spans="1:19" s="270" customFormat="1" ht="8.4499999999999993" customHeight="1">
      <c r="A70" s="280"/>
      <c r="B70" s="272" t="s">
        <v>14</v>
      </c>
      <c r="C70" s="136"/>
      <c r="D70" s="163"/>
      <c r="E70" s="136"/>
      <c r="F70" s="163"/>
      <c r="G70" s="136"/>
      <c r="H70" s="163"/>
      <c r="I70" s="136"/>
      <c r="J70" s="163"/>
      <c r="K70" s="166"/>
      <c r="L70" s="273"/>
    </row>
    <row r="71" spans="1:19" s="270" customFormat="1" ht="8.4499999999999993" customHeight="1">
      <c r="A71" s="280"/>
      <c r="B71" s="272" t="s">
        <v>15</v>
      </c>
      <c r="C71" s="136"/>
      <c r="D71" s="165"/>
      <c r="E71" s="136"/>
      <c r="F71" s="163"/>
      <c r="G71" s="136"/>
      <c r="H71" s="165"/>
      <c r="I71" s="136"/>
      <c r="J71" s="163"/>
      <c r="K71" s="166"/>
      <c r="L71" s="273"/>
    </row>
    <row r="72" spans="1:19" s="270" customFormat="1" ht="8.4499999999999993" customHeight="1">
      <c r="A72" s="280"/>
      <c r="B72" s="272" t="s">
        <v>16</v>
      </c>
      <c r="C72" s="136"/>
      <c r="D72" s="137"/>
      <c r="E72" s="136"/>
      <c r="F72" s="137"/>
      <c r="G72" s="136"/>
      <c r="H72" s="137"/>
      <c r="I72" s="136"/>
      <c r="J72" s="137"/>
      <c r="K72" s="138"/>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4" t="s">
        <v>345</v>
      </c>
      <c r="B79" s="465"/>
      <c r="C79" s="465"/>
      <c r="D79" s="465"/>
      <c r="E79" s="465"/>
      <c r="F79" s="465"/>
      <c r="G79" s="465"/>
      <c r="H79" s="465"/>
      <c r="I79" s="465"/>
      <c r="J79" s="465"/>
      <c r="K79" s="465"/>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2" priority="80" stopIfTrue="1" operator="notBetween">
      <formula>-200</formula>
      <formula>200</formula>
    </cfRule>
  </conditionalFormatting>
  <conditionalFormatting sqref="D9 F9 H9 J9">
    <cfRule type="cellIs" dxfId="201" priority="78" stopIfTrue="1" operator="notBetween">
      <formula>-200</formula>
      <formula>200</formula>
    </cfRule>
  </conditionalFormatting>
  <conditionalFormatting sqref="D10 F10 H10 J10">
    <cfRule type="cellIs" dxfId="200" priority="75" stopIfTrue="1" operator="notBetween">
      <formula>-200</formula>
      <formula>200</formula>
    </cfRule>
  </conditionalFormatting>
  <conditionalFormatting sqref="H34 F34 J34 D34">
    <cfRule type="cellIs" dxfId="199" priority="77" stopIfTrue="1" operator="notBetween">
      <formula>-200</formula>
      <formula>200</formula>
    </cfRule>
  </conditionalFormatting>
  <conditionalFormatting sqref="H33 F33 J33 D33">
    <cfRule type="cellIs" dxfId="198" priority="74" stopIfTrue="1" operator="notBetween">
      <formula>-200</formula>
      <formula>200</formula>
    </cfRule>
  </conditionalFormatting>
  <conditionalFormatting sqref="D58 F58 H58 J58">
    <cfRule type="cellIs" dxfId="197" priority="72" stopIfTrue="1" operator="notBetween">
      <formula>-200</formula>
      <formula>200</formula>
    </cfRule>
  </conditionalFormatting>
  <conditionalFormatting sqref="D34 F34 H34 J34">
    <cfRule type="cellIs" dxfId="196" priority="73" stopIfTrue="1" operator="notBetween">
      <formula>-200</formula>
      <formula>200</formula>
    </cfRule>
  </conditionalFormatting>
  <conditionalFormatting sqref="K11 H11 F11 D11">
    <cfRule type="cellIs" dxfId="195" priority="70" stopIfTrue="1" operator="notBetween">
      <formula>-200</formula>
      <formula>200</formula>
    </cfRule>
  </conditionalFormatting>
  <conditionalFormatting sqref="D59 F59 H59 J59">
    <cfRule type="cellIs" dxfId="194" priority="66" stopIfTrue="1" operator="notBetween">
      <formula>-200</formula>
      <formula>200</formula>
    </cfRule>
  </conditionalFormatting>
  <conditionalFormatting sqref="J11">
    <cfRule type="cellIs" dxfId="193" priority="71" stopIfTrue="1" operator="notBetween">
      <formula>-200</formula>
      <formula>200</formula>
    </cfRule>
  </conditionalFormatting>
  <conditionalFormatting sqref="D35 F35 H35 J35">
    <cfRule type="cellIs" dxfId="192" priority="68" stopIfTrue="1" operator="notBetween">
      <formula>-200</formula>
      <formula>200</formula>
    </cfRule>
  </conditionalFormatting>
  <conditionalFormatting sqref="H35 F35 J35 D35">
    <cfRule type="cellIs" dxfId="191" priority="69" stopIfTrue="1" operator="notBetween">
      <formula>-200</formula>
      <formula>200</formula>
    </cfRule>
  </conditionalFormatting>
  <conditionalFormatting sqref="H59 F59 J59 D59">
    <cfRule type="cellIs" dxfId="190" priority="67" stopIfTrue="1" operator="notBetween">
      <formula>-200</formula>
      <formula>200</formula>
    </cfRule>
  </conditionalFormatting>
  <conditionalFormatting sqref="D24 J24 F24 H24">
    <cfRule type="cellIs" dxfId="189" priority="65" stopIfTrue="1" operator="notBetween">
      <formula>-200</formula>
      <formula>200</formula>
    </cfRule>
  </conditionalFormatting>
  <conditionalFormatting sqref="D48 J48 F48 H48">
    <cfRule type="cellIs" dxfId="188" priority="64" stopIfTrue="1" operator="notBetween">
      <formula>-200</formula>
      <formula>200</formula>
    </cfRule>
  </conditionalFormatting>
  <conditionalFormatting sqref="D72 J72 F72 H72">
    <cfRule type="cellIs" dxfId="187" priority="63" stopIfTrue="1" operator="notBetween">
      <formula>-200</formula>
      <formula>200</formula>
    </cfRule>
  </conditionalFormatting>
  <conditionalFormatting sqref="D25 J25 F25 H25">
    <cfRule type="cellIs" dxfId="186" priority="62" stopIfTrue="1" operator="notBetween">
      <formula>-200</formula>
      <formula>200</formula>
    </cfRule>
  </conditionalFormatting>
  <conditionalFormatting sqref="D49 J49 F49 H49">
    <cfRule type="cellIs" dxfId="185" priority="61" stopIfTrue="1" operator="notBetween">
      <formula>-200</formula>
      <formula>200</formula>
    </cfRule>
  </conditionalFormatting>
  <conditionalFormatting sqref="D73 J73 F73 H73">
    <cfRule type="cellIs" dxfId="184" priority="60" stopIfTrue="1" operator="notBetween">
      <formula>-200</formula>
      <formula>200</formula>
    </cfRule>
  </conditionalFormatting>
  <conditionalFormatting sqref="D26 F26">
    <cfRule type="cellIs" dxfId="183" priority="59" stopIfTrue="1" operator="notBetween">
      <formula>-200</formula>
      <formula>200</formula>
    </cfRule>
  </conditionalFormatting>
  <conditionalFormatting sqref="D50 J50 F50 H50">
    <cfRule type="cellIs" dxfId="182" priority="58" stopIfTrue="1" operator="notBetween">
      <formula>-200</formula>
      <formula>200</formula>
    </cfRule>
  </conditionalFormatting>
  <conditionalFormatting sqref="D74 J74 F74 H74">
    <cfRule type="cellIs" dxfId="181" priority="57" stopIfTrue="1" operator="notBetween">
      <formula>-200</formula>
      <formula>200</formula>
    </cfRule>
  </conditionalFormatting>
  <conditionalFormatting sqref="D27 J27 F27 H27">
    <cfRule type="cellIs" dxfId="180" priority="56" stopIfTrue="1" operator="notBetween">
      <formula>-200</formula>
      <formula>200</formula>
    </cfRule>
  </conditionalFormatting>
  <conditionalFormatting sqref="J51 F51 H51 D51:D52">
    <cfRule type="cellIs" dxfId="179" priority="55" stopIfTrue="1" operator="notBetween">
      <formula>-200</formula>
      <formula>200</formula>
    </cfRule>
  </conditionalFormatting>
  <conditionalFormatting sqref="D75:D76 F75:F76 H75:H76 J75:J76">
    <cfRule type="cellIs" dxfId="178" priority="54" stopIfTrue="1" operator="notBetween">
      <formula>-200</formula>
      <formula>200</formula>
    </cfRule>
  </conditionalFormatting>
  <conditionalFormatting sqref="J52 F52 H52">
    <cfRule type="cellIs" dxfId="177" priority="52" stopIfTrue="1" operator="notBetween">
      <formula>-200</formula>
      <formula>200</formula>
    </cfRule>
  </conditionalFormatting>
  <conditionalFormatting sqref="H29">
    <cfRule type="cellIs" dxfId="176" priority="50" stopIfTrue="1" operator="notBetween">
      <formula>-200</formula>
      <formula>200</formula>
    </cfRule>
  </conditionalFormatting>
  <conditionalFormatting sqref="J53 H53 F53">
    <cfRule type="cellIs" dxfId="175" priority="49" stopIfTrue="1" operator="notBetween">
      <formula>-200</formula>
      <formula>200</formula>
    </cfRule>
  </conditionalFormatting>
  <conditionalFormatting sqref="H77">
    <cfRule type="cellIs" dxfId="174" priority="48" stopIfTrue="1" operator="notBetween">
      <formula>-200</formula>
      <formula>200</formula>
    </cfRule>
  </conditionalFormatting>
  <conditionalFormatting sqref="J12:J13 H12:H13 F12:F13 D12:D13">
    <cfRule type="cellIs" dxfId="173" priority="47" stopIfTrue="1" operator="notBetween">
      <formula>-200</formula>
      <formula>200</formula>
    </cfRule>
  </conditionalFormatting>
  <conditionalFormatting sqref="D18 H18 J18">
    <cfRule type="cellIs" dxfId="172" priority="46" stopIfTrue="1" operator="notBetween">
      <formula>-200</formula>
      <formula>200</formula>
    </cfRule>
  </conditionalFormatting>
  <conditionalFormatting sqref="D42 F42 H42 J42">
    <cfRule type="cellIs" dxfId="171" priority="45" stopIfTrue="1" operator="notBetween">
      <formula>-200</formula>
      <formula>200</formula>
    </cfRule>
  </conditionalFormatting>
  <conditionalFormatting sqref="D36:D37 F36:F37 H36:H37 J36:J37">
    <cfRule type="cellIs" dxfId="170" priority="44" stopIfTrue="1" operator="notBetween">
      <formula>-200</formula>
      <formula>200</formula>
    </cfRule>
  </conditionalFormatting>
  <conditionalFormatting sqref="D60:D61 H60:H61 J60:J61 F60:F61">
    <cfRule type="cellIs" dxfId="169" priority="43" stopIfTrue="1" operator="notBetween">
      <formula>-200</formula>
      <formula>200</formula>
    </cfRule>
  </conditionalFormatting>
  <conditionalFormatting sqref="D19 H19">
    <cfRule type="cellIs" dxfId="168" priority="42" stopIfTrue="1" operator="notBetween">
      <formula>-200</formula>
      <formula>200</formula>
    </cfRule>
  </conditionalFormatting>
  <conditionalFormatting sqref="J43 H43 F43 D43">
    <cfRule type="cellIs" dxfId="167" priority="41" stopIfTrue="1" operator="notBetween">
      <formula>-200</formula>
      <formula>200</formula>
    </cfRule>
  </conditionalFormatting>
  <conditionalFormatting sqref="H20">
    <cfRule type="cellIs" dxfId="166" priority="40" stopIfTrue="1" operator="notBetween">
      <formula>-200</formula>
      <formula>200</formula>
    </cfRule>
  </conditionalFormatting>
  <conditionalFormatting sqref="J44 H44 F44 D44">
    <cfRule type="cellIs" dxfId="165" priority="39" stopIfTrue="1" operator="notBetween">
      <formula>-200</formula>
      <formula>200</formula>
    </cfRule>
  </conditionalFormatting>
  <conditionalFormatting sqref="J46 F46 H46">
    <cfRule type="cellIs" dxfId="164" priority="35" stopIfTrue="1" operator="notBetween">
      <formula>-200</formula>
      <formula>200</formula>
    </cfRule>
  </conditionalFormatting>
  <conditionalFormatting sqref="D23 H23">
    <cfRule type="cellIs" dxfId="163" priority="34" stopIfTrue="1" operator="notBetween">
      <formula>-200</formula>
      <formula>200</formula>
    </cfRule>
  </conditionalFormatting>
  <conditionalFormatting sqref="H14:H16">
    <cfRule type="cellIs" dxfId="162" priority="33" stopIfTrue="1" operator="notBetween">
      <formula>-200</formula>
      <formula>200</formula>
    </cfRule>
  </conditionalFormatting>
  <conditionalFormatting sqref="D47 J47 F47 H47">
    <cfRule type="cellIs" dxfId="161" priority="32" stopIfTrue="1" operator="notBetween">
      <formula>-200</formula>
      <formula>200</formula>
    </cfRule>
  </conditionalFormatting>
  <conditionalFormatting sqref="D38:D40 F38:F40 H38:H40 J38:J40">
    <cfRule type="cellIs" dxfId="160" priority="31" stopIfTrue="1" operator="notBetween">
      <formula>-200</formula>
      <formula>200</formula>
    </cfRule>
  </conditionalFormatting>
  <conditionalFormatting sqref="D71 H68 H71">
    <cfRule type="cellIs" dxfId="159" priority="30" stopIfTrue="1" operator="notBetween">
      <formula>-200</formula>
      <formula>200</formula>
    </cfRule>
  </conditionalFormatting>
  <conditionalFormatting sqref="D67 J67 H67">
    <cfRule type="cellIs" dxfId="158" priority="28" stopIfTrue="1" operator="notBetween">
      <formula>-200</formula>
      <formula>200</formula>
    </cfRule>
  </conditionalFormatting>
  <conditionalFormatting sqref="D66 J66 H66">
    <cfRule type="cellIs" dxfId="157" priority="27" stopIfTrue="1" operator="notBetween">
      <formula>-200</formula>
      <formula>200</formula>
    </cfRule>
  </conditionalFormatting>
  <conditionalFormatting sqref="H62:H65">
    <cfRule type="cellIs" dxfId="156" priority="26" stopIfTrue="1" operator="notBetween">
      <formula>-200</formula>
      <formula>200</formula>
    </cfRule>
  </conditionalFormatting>
  <conditionalFormatting sqref="J28 H28 F28 D28">
    <cfRule type="cellIs" dxfId="155" priority="4" stopIfTrue="1" operator="notBetween">
      <formula>-200</formula>
      <formula>200</formula>
    </cfRule>
  </conditionalFormatting>
  <conditionalFormatting sqref="H26 J26">
    <cfRule type="cellIs" dxfId="154" priority="3" stopIfTrue="1" operator="notBetween">
      <formula>-200</formula>
      <formula>200</formula>
    </cfRule>
  </conditionalFormatting>
  <conditionalFormatting sqref="D17 H17 J17">
    <cfRule type="cellIs" dxfId="153" priority="2" stopIfTrue="1" operator="notBetween">
      <formula>-200</formula>
      <formula>200</formula>
    </cfRule>
  </conditionalFormatting>
  <conditionalFormatting sqref="D41 F41 H41 J41">
    <cfRule type="cellIs" dxfId="152"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5" t="s">
        <v>272</v>
      </c>
      <c r="B1" s="475"/>
      <c r="C1" s="475"/>
      <c r="D1" s="475"/>
      <c r="E1" s="475"/>
      <c r="F1" s="475"/>
      <c r="G1" s="475"/>
      <c r="H1" s="475"/>
      <c r="I1" s="475"/>
      <c r="J1" s="475"/>
      <c r="K1" s="475"/>
      <c r="L1" s="372" t="s">
        <v>28</v>
      </c>
    </row>
    <row r="2" spans="1:14" ht="12.2" customHeight="1">
      <c r="A2" s="476" t="s">
        <v>273</v>
      </c>
      <c r="B2" s="478" t="s">
        <v>386</v>
      </c>
      <c r="C2" s="478"/>
      <c r="D2" s="478"/>
      <c r="E2" s="478"/>
      <c r="F2" s="478"/>
      <c r="G2" s="478" t="s">
        <v>385</v>
      </c>
      <c r="H2" s="478"/>
      <c r="I2" s="478"/>
      <c r="J2" s="478"/>
      <c r="K2" s="479"/>
      <c r="N2" s="431"/>
    </row>
    <row r="3" spans="1:14" ht="12.2" customHeight="1">
      <c r="A3" s="477"/>
      <c r="B3" s="478" t="s">
        <v>2</v>
      </c>
      <c r="C3" s="478"/>
      <c r="D3" s="478" t="s">
        <v>3</v>
      </c>
      <c r="E3" s="478"/>
      <c r="F3" s="480" t="s">
        <v>367</v>
      </c>
      <c r="G3" s="478" t="s">
        <v>368</v>
      </c>
      <c r="H3" s="478"/>
      <c r="I3" s="478" t="s">
        <v>3</v>
      </c>
      <c r="J3" s="478"/>
      <c r="K3" s="482" t="s">
        <v>367</v>
      </c>
    </row>
    <row r="4" spans="1:14" ht="48.2" customHeight="1">
      <c r="A4" s="477"/>
      <c r="B4" s="480" t="s">
        <v>0</v>
      </c>
      <c r="C4" s="374" t="s">
        <v>101</v>
      </c>
      <c r="D4" s="480" t="s">
        <v>0</v>
      </c>
      <c r="E4" s="374" t="s">
        <v>101</v>
      </c>
      <c r="F4" s="481"/>
      <c r="G4" s="480" t="s">
        <v>0</v>
      </c>
      <c r="H4" s="374" t="s">
        <v>101</v>
      </c>
      <c r="I4" s="480" t="s">
        <v>0</v>
      </c>
      <c r="J4" s="374" t="s">
        <v>101</v>
      </c>
      <c r="K4" s="483"/>
    </row>
    <row r="5" spans="1:14" ht="12.2" customHeight="1">
      <c r="A5" s="477"/>
      <c r="B5" s="481"/>
      <c r="C5" s="375" t="s">
        <v>24</v>
      </c>
      <c r="D5" s="481"/>
      <c r="E5" s="375" t="s">
        <v>24</v>
      </c>
      <c r="F5" s="375" t="s">
        <v>1</v>
      </c>
      <c r="G5" s="481"/>
      <c r="H5" s="375" t="s">
        <v>24</v>
      </c>
      <c r="I5" s="481"/>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4" t="s">
        <v>4</v>
      </c>
      <c r="C7" s="484"/>
      <c r="D7" s="484"/>
      <c r="E7" s="484"/>
      <c r="F7" s="484"/>
      <c r="G7" s="484"/>
      <c r="H7" s="484"/>
      <c r="I7" s="484"/>
      <c r="J7" s="484"/>
      <c r="K7" s="484"/>
      <c r="N7" s="380"/>
    </row>
    <row r="8" spans="1:14" ht="9.75" customHeight="1">
      <c r="A8" s="381" t="s">
        <v>41</v>
      </c>
      <c r="B8" s="183">
        <v>82489</v>
      </c>
      <c r="C8" s="382">
        <v>-2.9</v>
      </c>
      <c r="D8" s="181">
        <v>156115</v>
      </c>
      <c r="E8" s="382">
        <v>-4.9000000000000004</v>
      </c>
      <c r="F8" s="184">
        <v>1.9</v>
      </c>
      <c r="G8" s="181">
        <v>163857</v>
      </c>
      <c r="H8" s="382">
        <v>4.7</v>
      </c>
      <c r="I8" s="181">
        <v>305104</v>
      </c>
      <c r="J8" s="382">
        <v>1.9</v>
      </c>
      <c r="K8" s="184">
        <v>1.9</v>
      </c>
      <c r="L8" s="383"/>
      <c r="N8" s="384"/>
    </row>
    <row r="9" spans="1:14" ht="9.75" customHeight="1">
      <c r="A9" s="153" t="s">
        <v>9</v>
      </c>
      <c r="B9" s="183">
        <v>68724</v>
      </c>
      <c r="C9" s="382">
        <v>-2.6</v>
      </c>
      <c r="D9" s="181">
        <v>129285</v>
      </c>
      <c r="E9" s="382">
        <v>-5.4</v>
      </c>
      <c r="F9" s="184">
        <v>1.9</v>
      </c>
      <c r="G9" s="181">
        <v>137013</v>
      </c>
      <c r="H9" s="382">
        <v>5.4</v>
      </c>
      <c r="I9" s="181">
        <v>253202</v>
      </c>
      <c r="J9" s="382">
        <v>1.4</v>
      </c>
      <c r="K9" s="184">
        <v>1.8</v>
      </c>
    </row>
    <row r="10" spans="1:14" ht="9.75" customHeight="1">
      <c r="A10" s="153" t="s">
        <v>8</v>
      </c>
      <c r="B10" s="183">
        <v>13765</v>
      </c>
      <c r="C10" s="382">
        <v>-4.4000000000000004</v>
      </c>
      <c r="D10" s="181">
        <v>26830</v>
      </c>
      <c r="E10" s="382">
        <v>-2.1</v>
      </c>
      <c r="F10" s="184">
        <v>1.9</v>
      </c>
      <c r="G10" s="181">
        <v>26844</v>
      </c>
      <c r="H10" s="382">
        <v>1.4</v>
      </c>
      <c r="I10" s="181">
        <v>51902</v>
      </c>
      <c r="J10" s="382">
        <v>4.9000000000000004</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79046</v>
      </c>
      <c r="C13" s="437">
        <v>-4</v>
      </c>
      <c r="D13" s="438">
        <v>139850</v>
      </c>
      <c r="E13" s="437">
        <v>-6.7</v>
      </c>
      <c r="F13" s="439">
        <v>1.8</v>
      </c>
      <c r="G13" s="438">
        <v>157121</v>
      </c>
      <c r="H13" s="437">
        <v>3.3</v>
      </c>
      <c r="I13" s="438">
        <v>274765</v>
      </c>
      <c r="J13" s="437">
        <v>0.8</v>
      </c>
      <c r="K13" s="439">
        <v>1.7</v>
      </c>
    </row>
    <row r="14" spans="1:14" ht="9.75" customHeight="1">
      <c r="A14" s="154" t="s">
        <v>9</v>
      </c>
      <c r="B14" s="436">
        <v>65712</v>
      </c>
      <c r="C14" s="437">
        <v>-3.8</v>
      </c>
      <c r="D14" s="438">
        <v>113986</v>
      </c>
      <c r="E14" s="437">
        <v>-7.6</v>
      </c>
      <c r="F14" s="439">
        <v>1.7</v>
      </c>
      <c r="G14" s="438">
        <v>131053</v>
      </c>
      <c r="H14" s="437">
        <v>3.7</v>
      </c>
      <c r="I14" s="438">
        <v>224634</v>
      </c>
      <c r="J14" s="437">
        <v>0.1</v>
      </c>
      <c r="K14" s="439">
        <v>1.7</v>
      </c>
    </row>
    <row r="15" spans="1:14" ht="9.75" customHeight="1">
      <c r="A15" s="154" t="s">
        <v>8</v>
      </c>
      <c r="B15" s="436">
        <v>13334</v>
      </c>
      <c r="C15" s="437">
        <v>-4.5</v>
      </c>
      <c r="D15" s="440">
        <v>25864</v>
      </c>
      <c r="E15" s="437">
        <v>-2.9</v>
      </c>
      <c r="F15" s="439">
        <v>1.9</v>
      </c>
      <c r="G15" s="440">
        <v>26068</v>
      </c>
      <c r="H15" s="437">
        <v>1</v>
      </c>
      <c r="I15" s="440">
        <v>50131</v>
      </c>
      <c r="J15" s="437">
        <v>3.9</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50835</v>
      </c>
      <c r="C18" s="382">
        <v>-0.8</v>
      </c>
      <c r="D18" s="181">
        <v>87071</v>
      </c>
      <c r="E18" s="382">
        <v>-5.6</v>
      </c>
      <c r="F18" s="184">
        <v>1.7</v>
      </c>
      <c r="G18" s="181">
        <v>100679</v>
      </c>
      <c r="H18" s="382">
        <v>6.3</v>
      </c>
      <c r="I18" s="181">
        <v>171032</v>
      </c>
      <c r="J18" s="382">
        <v>2</v>
      </c>
      <c r="K18" s="184">
        <v>1.7</v>
      </c>
    </row>
    <row r="19" spans="1:14" ht="9.75" customHeight="1">
      <c r="A19" s="154" t="s">
        <v>9</v>
      </c>
      <c r="B19" s="183">
        <v>42020</v>
      </c>
      <c r="C19" s="382">
        <v>0.3</v>
      </c>
      <c r="D19" s="181">
        <v>70076</v>
      </c>
      <c r="E19" s="382">
        <v>-6</v>
      </c>
      <c r="F19" s="184">
        <v>1.7</v>
      </c>
      <c r="G19" s="181">
        <v>84013</v>
      </c>
      <c r="H19" s="382">
        <v>8.1999999999999993</v>
      </c>
      <c r="I19" s="181">
        <v>139479</v>
      </c>
      <c r="J19" s="382">
        <v>2.4</v>
      </c>
      <c r="K19" s="184">
        <v>1.7</v>
      </c>
    </row>
    <row r="20" spans="1:14" ht="9.75" customHeight="1">
      <c r="A20" s="154" t="s">
        <v>8</v>
      </c>
      <c r="B20" s="183">
        <v>8815</v>
      </c>
      <c r="C20" s="382">
        <v>-5.7</v>
      </c>
      <c r="D20" s="181">
        <v>16995</v>
      </c>
      <c r="E20" s="382">
        <v>-4</v>
      </c>
      <c r="F20" s="184">
        <v>1.9</v>
      </c>
      <c r="G20" s="181">
        <v>16666</v>
      </c>
      <c r="H20" s="382">
        <v>-2.6</v>
      </c>
      <c r="I20" s="181">
        <v>31553</v>
      </c>
      <c r="J20" s="382">
        <v>0.7</v>
      </c>
      <c r="K20" s="184">
        <v>1.9</v>
      </c>
    </row>
    <row r="21" spans="1:14" ht="4.7" customHeight="1">
      <c r="A21" s="154"/>
      <c r="B21" s="183"/>
      <c r="C21" s="182"/>
      <c r="D21" s="181"/>
      <c r="E21" s="182"/>
      <c r="F21" s="184"/>
      <c r="G21" s="181"/>
      <c r="H21" s="182"/>
      <c r="I21" s="181"/>
      <c r="J21" s="382"/>
      <c r="K21" s="184"/>
    </row>
    <row r="22" spans="1:14" ht="9.75" customHeight="1">
      <c r="A22" s="153" t="s">
        <v>349</v>
      </c>
      <c r="B22" s="455" t="s">
        <v>276</v>
      </c>
      <c r="C22" s="456" t="s">
        <v>276</v>
      </c>
      <c r="D22" s="456" t="s">
        <v>276</v>
      </c>
      <c r="E22" s="456" t="s">
        <v>276</v>
      </c>
      <c r="F22" s="456" t="s">
        <v>276</v>
      </c>
      <c r="G22" s="456" t="s">
        <v>276</v>
      </c>
      <c r="H22" s="456" t="s">
        <v>276</v>
      </c>
      <c r="I22" s="456" t="s">
        <v>276</v>
      </c>
      <c r="J22" s="456" t="s">
        <v>276</v>
      </c>
      <c r="K22" s="456" t="s">
        <v>276</v>
      </c>
      <c r="N22" s="380"/>
    </row>
    <row r="23" spans="1:14" ht="9.75" customHeight="1">
      <c r="A23" s="154" t="s">
        <v>9</v>
      </c>
      <c r="B23" s="455" t="s">
        <v>276</v>
      </c>
      <c r="C23" s="456" t="s">
        <v>276</v>
      </c>
      <c r="D23" s="456" t="s">
        <v>276</v>
      </c>
      <c r="E23" s="456" t="s">
        <v>276</v>
      </c>
      <c r="F23" s="456" t="s">
        <v>276</v>
      </c>
      <c r="G23" s="456" t="s">
        <v>276</v>
      </c>
      <c r="H23" s="456" t="s">
        <v>276</v>
      </c>
      <c r="I23" s="456" t="s">
        <v>276</v>
      </c>
      <c r="J23" s="456" t="s">
        <v>276</v>
      </c>
      <c r="K23" s="456" t="s">
        <v>276</v>
      </c>
    </row>
    <row r="24" spans="1:14" ht="9.75" customHeight="1">
      <c r="A24" s="154" t="s">
        <v>8</v>
      </c>
      <c r="B24" s="455" t="s">
        <v>276</v>
      </c>
      <c r="C24" s="456" t="s">
        <v>276</v>
      </c>
      <c r="D24" s="456" t="s">
        <v>276</v>
      </c>
      <c r="E24" s="456" t="s">
        <v>276</v>
      </c>
      <c r="F24" s="456" t="s">
        <v>276</v>
      </c>
      <c r="G24" s="456" t="s">
        <v>276</v>
      </c>
      <c r="H24" s="456" t="s">
        <v>276</v>
      </c>
      <c r="I24" s="456" t="s">
        <v>276</v>
      </c>
      <c r="J24" s="456" t="s">
        <v>276</v>
      </c>
      <c r="K24" s="456" t="s">
        <v>276</v>
      </c>
    </row>
    <row r="25" spans="1:14">
      <c r="A25" s="385"/>
      <c r="B25" s="181"/>
      <c r="C25" s="182"/>
      <c r="D25" s="181"/>
      <c r="E25" s="182"/>
      <c r="F25" s="184"/>
      <c r="G25" s="181"/>
      <c r="H25" s="182"/>
      <c r="I25" s="181"/>
      <c r="J25" s="382"/>
      <c r="K25" s="184"/>
    </row>
    <row r="26" spans="1:14" ht="13.7" customHeight="1">
      <c r="A26" s="381" t="s">
        <v>369</v>
      </c>
      <c r="B26" s="441">
        <v>3443</v>
      </c>
      <c r="C26" s="411">
        <v>28.326500186358572</v>
      </c>
      <c r="D26" s="441">
        <v>16265</v>
      </c>
      <c r="E26" s="411">
        <v>15.16674927423351</v>
      </c>
      <c r="F26" s="184">
        <v>4.7240778390938134</v>
      </c>
      <c r="G26" s="441">
        <v>6736</v>
      </c>
      <c r="H26" s="411">
        <v>54.886180731202558</v>
      </c>
      <c r="I26" s="441">
        <v>30339</v>
      </c>
      <c r="J26" s="411">
        <v>13.67604631121435</v>
      </c>
      <c r="K26" s="184">
        <v>4.5040083135391926</v>
      </c>
    </row>
    <row r="27" spans="1:14" ht="9.75" customHeight="1">
      <c r="A27" s="153" t="s">
        <v>9</v>
      </c>
      <c r="B27" s="441">
        <v>3012</v>
      </c>
      <c r="C27" s="411">
        <v>34.045393858477979</v>
      </c>
      <c r="D27" s="441">
        <v>15299</v>
      </c>
      <c r="E27" s="411">
        <v>14.496332884298766</v>
      </c>
      <c r="F27" s="184">
        <v>5.0793492695883131</v>
      </c>
      <c r="G27" s="441">
        <v>5960</v>
      </c>
      <c r="H27" s="411">
        <v>62.530679029179169</v>
      </c>
      <c r="I27" s="441">
        <v>28568</v>
      </c>
      <c r="J27" s="411">
        <v>12.291183522660276</v>
      </c>
      <c r="K27" s="184">
        <v>4.7932885906040266</v>
      </c>
    </row>
    <row r="28" spans="1:14" ht="9.75" customHeight="1">
      <c r="A28" s="153" t="s">
        <v>8</v>
      </c>
      <c r="B28" s="441">
        <v>431</v>
      </c>
      <c r="C28" s="411">
        <v>-1.1467889908256836</v>
      </c>
      <c r="D28" s="441">
        <v>966</v>
      </c>
      <c r="E28" s="411">
        <v>26.938239159001313</v>
      </c>
      <c r="F28" s="184">
        <v>2.2412993039443156</v>
      </c>
      <c r="G28" s="441">
        <v>776</v>
      </c>
      <c r="H28" s="411">
        <v>13.782991202346054</v>
      </c>
      <c r="I28" s="441">
        <v>1771</v>
      </c>
      <c r="J28" s="411">
        <v>41.90705128205127</v>
      </c>
      <c r="K28" s="184">
        <v>2.2822164948453607</v>
      </c>
    </row>
    <row r="29" spans="1:14" ht="5.0999999999999996" customHeight="1">
      <c r="A29" s="386"/>
      <c r="B29" s="181"/>
      <c r="C29" s="382"/>
      <c r="D29" s="181"/>
      <c r="E29" s="388"/>
      <c r="F29" s="184"/>
      <c r="G29" s="181"/>
      <c r="H29" s="390"/>
      <c r="I29" s="181"/>
      <c r="J29" s="391"/>
      <c r="K29" s="184"/>
    </row>
    <row r="30" spans="1:14" ht="9.75" customHeight="1">
      <c r="A30" s="379"/>
      <c r="B30" s="484" t="s">
        <v>5</v>
      </c>
      <c r="C30" s="484"/>
      <c r="D30" s="484"/>
      <c r="E30" s="484"/>
      <c r="F30" s="484"/>
      <c r="G30" s="484"/>
      <c r="H30" s="484"/>
      <c r="I30" s="484"/>
      <c r="J30" s="484"/>
      <c r="K30" s="484"/>
    </row>
    <row r="31" spans="1:14" ht="9.75" customHeight="1">
      <c r="A31" s="381" t="s">
        <v>41</v>
      </c>
      <c r="B31" s="183">
        <v>13548</v>
      </c>
      <c r="C31" s="382">
        <v>-5.5</v>
      </c>
      <c r="D31" s="181">
        <v>24874</v>
      </c>
      <c r="E31" s="382">
        <v>-5.4</v>
      </c>
      <c r="F31" s="184">
        <v>1.8</v>
      </c>
      <c r="G31" s="181">
        <v>25223</v>
      </c>
      <c r="H31" s="382">
        <v>-0.8</v>
      </c>
      <c r="I31" s="181">
        <v>46988</v>
      </c>
      <c r="J31" s="382">
        <v>1.4</v>
      </c>
      <c r="K31" s="184">
        <v>1.9</v>
      </c>
    </row>
    <row r="32" spans="1:14" ht="9.75" customHeight="1">
      <c r="A32" s="153" t="s">
        <v>9</v>
      </c>
      <c r="B32" s="183">
        <v>12284</v>
      </c>
      <c r="C32" s="382">
        <v>-5.3</v>
      </c>
      <c r="D32" s="181">
        <v>21936</v>
      </c>
      <c r="E32" s="382">
        <v>-5.0999999999999996</v>
      </c>
      <c r="F32" s="184">
        <v>1.8</v>
      </c>
      <c r="G32" s="181">
        <v>22638</v>
      </c>
      <c r="H32" s="382">
        <v>-1.4</v>
      </c>
      <c r="I32" s="181">
        <v>40936</v>
      </c>
      <c r="J32" s="382">
        <v>1.4</v>
      </c>
      <c r="K32" s="184">
        <v>1.8</v>
      </c>
      <c r="L32" s="389"/>
    </row>
    <row r="33" spans="1:16" ht="9.75" customHeight="1">
      <c r="A33" s="153" t="s">
        <v>8</v>
      </c>
      <c r="B33" s="183">
        <v>1264</v>
      </c>
      <c r="C33" s="382">
        <v>-6.7</v>
      </c>
      <c r="D33" s="181">
        <v>2938</v>
      </c>
      <c r="E33" s="371">
        <v>-7.1</v>
      </c>
      <c r="F33" s="184">
        <v>2.2999999999999998</v>
      </c>
      <c r="G33" s="181">
        <v>2585</v>
      </c>
      <c r="H33" s="382">
        <v>5</v>
      </c>
      <c r="I33" s="181">
        <v>6052</v>
      </c>
      <c r="J33" s="382">
        <v>1.7</v>
      </c>
      <c r="K33" s="184">
        <v>2.2999999999999998</v>
      </c>
      <c r="L33" s="389"/>
    </row>
    <row r="34" spans="1:16" ht="5.0999999999999996"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12399</v>
      </c>
      <c r="C36" s="382">
        <v>-6.4</v>
      </c>
      <c r="D36" s="181">
        <v>22867</v>
      </c>
      <c r="E36" s="382">
        <v>-5.0999999999999996</v>
      </c>
      <c r="F36" s="184">
        <v>1.8</v>
      </c>
      <c r="G36" s="181">
        <v>23033</v>
      </c>
      <c r="H36" s="371">
        <v>-1.8</v>
      </c>
      <c r="I36" s="181">
        <v>42927</v>
      </c>
      <c r="J36" s="382">
        <v>1.3</v>
      </c>
      <c r="K36" s="184">
        <v>1.9</v>
      </c>
      <c r="L36" s="389"/>
    </row>
    <row r="37" spans="1:16" ht="9.75" customHeight="1">
      <c r="A37" s="154" t="s">
        <v>9</v>
      </c>
      <c r="B37" s="183">
        <v>11187</v>
      </c>
      <c r="C37" s="382">
        <v>-6.7</v>
      </c>
      <c r="D37" s="181">
        <v>20080</v>
      </c>
      <c r="E37" s="382">
        <v>-5.0999999999999996</v>
      </c>
      <c r="F37" s="184">
        <v>1.8</v>
      </c>
      <c r="G37" s="181">
        <v>20568</v>
      </c>
      <c r="H37" s="382">
        <v>-2.7</v>
      </c>
      <c r="I37" s="181">
        <v>37168</v>
      </c>
      <c r="J37" s="382">
        <v>0.9</v>
      </c>
      <c r="K37" s="184">
        <v>1.8</v>
      </c>
      <c r="L37" s="389"/>
    </row>
    <row r="38" spans="1:16" ht="9.75" customHeight="1">
      <c r="A38" s="154" t="s">
        <v>8</v>
      </c>
      <c r="B38" s="183">
        <v>1212</v>
      </c>
      <c r="C38" s="382">
        <v>-3.7</v>
      </c>
      <c r="D38" s="181">
        <v>2787</v>
      </c>
      <c r="E38" s="371">
        <v>-5.4</v>
      </c>
      <c r="F38" s="184">
        <v>2.2999999999999998</v>
      </c>
      <c r="G38" s="181">
        <v>2465</v>
      </c>
      <c r="H38" s="371">
        <v>6.7</v>
      </c>
      <c r="I38" s="181">
        <v>5759</v>
      </c>
      <c r="J38" s="382">
        <v>3.8</v>
      </c>
      <c r="K38" s="184">
        <v>2.2999999999999998</v>
      </c>
      <c r="L38" s="389"/>
    </row>
    <row r="39" spans="1:16" ht="5.0999999999999996"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8486</v>
      </c>
      <c r="C41" s="382">
        <v>-11.5</v>
      </c>
      <c r="D41" s="181">
        <v>15408</v>
      </c>
      <c r="E41" s="382">
        <v>-7.6</v>
      </c>
      <c r="F41" s="184">
        <f>D41/B41</f>
        <v>1.815696441197266</v>
      </c>
      <c r="G41" s="181">
        <v>16281</v>
      </c>
      <c r="H41" s="371">
        <v>-4.4000000000000004</v>
      </c>
      <c r="I41" s="181">
        <v>29162</v>
      </c>
      <c r="J41" s="382">
        <v>-1.3</v>
      </c>
      <c r="K41" s="184">
        <f>I41/G41</f>
        <v>1.7911676186966403</v>
      </c>
      <c r="L41" s="389"/>
    </row>
    <row r="42" spans="1:16" ht="9.75" customHeight="1">
      <c r="A42" s="154" t="s">
        <v>9</v>
      </c>
      <c r="B42" s="183">
        <v>7540</v>
      </c>
      <c r="C42" s="382">
        <v>-12.6</v>
      </c>
      <c r="D42" s="181">
        <v>13128</v>
      </c>
      <c r="E42" s="382">
        <v>-7.7</v>
      </c>
      <c r="F42" s="184">
        <f t="shared" ref="F42:F43" si="0">D42/B42</f>
        <v>1.7411140583554376</v>
      </c>
      <c r="G42" s="181">
        <v>14385</v>
      </c>
      <c r="H42" s="371">
        <v>-5.6</v>
      </c>
      <c r="I42" s="181">
        <v>24556</v>
      </c>
      <c r="J42" s="382">
        <v>-1.5</v>
      </c>
      <c r="K42" s="184">
        <f t="shared" ref="K42:K43" si="1">I42/G42</f>
        <v>1.7070559610705596</v>
      </c>
      <c r="L42" s="389"/>
    </row>
    <row r="43" spans="1:16" ht="9.75" customHeight="1">
      <c r="A43" s="154" t="s">
        <v>8</v>
      </c>
      <c r="B43" s="183">
        <v>946</v>
      </c>
      <c r="C43" s="382">
        <v>-1.1000000000000001</v>
      </c>
      <c r="D43" s="181">
        <v>2280</v>
      </c>
      <c r="E43" s="371">
        <v>-6.6</v>
      </c>
      <c r="F43" s="184">
        <f t="shared" si="0"/>
        <v>2.4101479915433406</v>
      </c>
      <c r="G43" s="181">
        <v>1896</v>
      </c>
      <c r="H43" s="382">
        <v>6.1</v>
      </c>
      <c r="I43" s="181">
        <v>4606</v>
      </c>
      <c r="J43" s="382">
        <v>-0.5</v>
      </c>
      <c r="K43" s="184">
        <f t="shared" si="1"/>
        <v>2.4293248945147679</v>
      </c>
      <c r="L43" s="389"/>
      <c r="P43" s="454"/>
    </row>
    <row r="44" spans="1:16" ht="4.7" customHeight="1">
      <c r="A44" s="153"/>
      <c r="B44" s="183"/>
      <c r="C44" s="182"/>
      <c r="D44" s="181"/>
      <c r="E44" s="182"/>
      <c r="F44" s="184"/>
      <c r="G44" s="181"/>
      <c r="H44" s="182"/>
      <c r="I44" s="181"/>
      <c r="J44" s="382"/>
      <c r="K44" s="184"/>
      <c r="L44" s="389"/>
    </row>
    <row r="45" spans="1:16" ht="9.75" customHeight="1">
      <c r="A45" s="153" t="s">
        <v>349</v>
      </c>
      <c r="B45" s="455" t="s">
        <v>276</v>
      </c>
      <c r="C45" s="456" t="s">
        <v>276</v>
      </c>
      <c r="D45" s="456" t="s">
        <v>276</v>
      </c>
      <c r="E45" s="456" t="s">
        <v>276</v>
      </c>
      <c r="F45" s="456" t="s">
        <v>276</v>
      </c>
      <c r="G45" s="456" t="s">
        <v>276</v>
      </c>
      <c r="H45" s="456" t="s">
        <v>276</v>
      </c>
      <c r="I45" s="456" t="s">
        <v>276</v>
      </c>
      <c r="J45" s="456" t="s">
        <v>276</v>
      </c>
      <c r="K45" s="456" t="s">
        <v>276</v>
      </c>
      <c r="L45" s="389"/>
    </row>
    <row r="46" spans="1:16" ht="9.75" customHeight="1">
      <c r="A46" s="154" t="s">
        <v>9</v>
      </c>
      <c r="B46" s="455" t="s">
        <v>276</v>
      </c>
      <c r="C46" s="456" t="s">
        <v>276</v>
      </c>
      <c r="D46" s="456" t="s">
        <v>276</v>
      </c>
      <c r="E46" s="456" t="s">
        <v>276</v>
      </c>
      <c r="F46" s="456" t="s">
        <v>276</v>
      </c>
      <c r="G46" s="456" t="s">
        <v>276</v>
      </c>
      <c r="H46" s="456" t="s">
        <v>276</v>
      </c>
      <c r="I46" s="456" t="s">
        <v>276</v>
      </c>
      <c r="J46" s="456" t="s">
        <v>276</v>
      </c>
      <c r="K46" s="456" t="s">
        <v>276</v>
      </c>
      <c r="L46" s="389"/>
    </row>
    <row r="47" spans="1:16" ht="9.75" customHeight="1">
      <c r="A47" s="154" t="s">
        <v>8</v>
      </c>
      <c r="B47" s="455" t="s">
        <v>276</v>
      </c>
      <c r="C47" s="456" t="s">
        <v>276</v>
      </c>
      <c r="D47" s="456" t="s">
        <v>276</v>
      </c>
      <c r="E47" s="456" t="s">
        <v>276</v>
      </c>
      <c r="F47" s="456" t="s">
        <v>276</v>
      </c>
      <c r="G47" s="456" t="s">
        <v>276</v>
      </c>
      <c r="H47" s="456" t="s">
        <v>276</v>
      </c>
      <c r="I47" s="456" t="s">
        <v>276</v>
      </c>
      <c r="J47" s="456" t="s">
        <v>276</v>
      </c>
      <c r="K47" s="456" t="s">
        <v>276</v>
      </c>
      <c r="L47" s="389"/>
    </row>
    <row r="48" spans="1:16" ht="5.0999999999999996" customHeight="1">
      <c r="A48" s="153"/>
      <c r="B48" s="181"/>
      <c r="C48" s="182"/>
      <c r="D48" s="181"/>
      <c r="E48" s="182"/>
      <c r="F48" s="184"/>
      <c r="G48" s="181"/>
      <c r="H48" s="182"/>
      <c r="I48" s="181"/>
      <c r="J48" s="382"/>
      <c r="K48" s="184"/>
      <c r="L48" s="389"/>
    </row>
    <row r="49" spans="1:20" ht="9.75" customHeight="1">
      <c r="A49" s="381" t="s">
        <v>369</v>
      </c>
      <c r="B49" s="441">
        <v>1149</v>
      </c>
      <c r="C49" s="411">
        <v>6.1922365988909434</v>
      </c>
      <c r="D49" s="441">
        <v>2007</v>
      </c>
      <c r="E49" s="411">
        <v>-7.9779917469050901</v>
      </c>
      <c r="F49" s="184">
        <v>1.7467362924281984</v>
      </c>
      <c r="G49" s="441">
        <v>2190</v>
      </c>
      <c r="H49" s="411">
        <v>10.606060606060595</v>
      </c>
      <c r="I49" s="441">
        <v>4061</v>
      </c>
      <c r="J49" s="411">
        <v>2.9665314401622851</v>
      </c>
      <c r="K49" s="184">
        <v>1.854337899543379</v>
      </c>
      <c r="L49" s="389"/>
    </row>
    <row r="50" spans="1:20" ht="9.75" customHeight="1">
      <c r="A50" s="153" t="s">
        <v>9</v>
      </c>
      <c r="B50" s="441">
        <v>1097</v>
      </c>
      <c r="C50" s="411">
        <v>11.25760649087222</v>
      </c>
      <c r="D50" s="441">
        <v>1856</v>
      </c>
      <c r="E50" s="411">
        <v>-5.4989816700610987</v>
      </c>
      <c r="F50" s="184">
        <v>1.691886964448496</v>
      </c>
      <c r="G50" s="441">
        <v>2070</v>
      </c>
      <c r="H50" s="411">
        <v>13.176599234554402</v>
      </c>
      <c r="I50" s="441">
        <v>3768</v>
      </c>
      <c r="J50" s="411">
        <v>6.4406779661017026</v>
      </c>
      <c r="K50" s="184">
        <v>1.8202898550724638</v>
      </c>
      <c r="L50" s="389"/>
    </row>
    <row r="51" spans="1:20" ht="9.75" customHeight="1">
      <c r="A51" s="153" t="s">
        <v>8</v>
      </c>
      <c r="B51" s="441">
        <v>52</v>
      </c>
      <c r="C51" s="411">
        <v>-45.833333333333336</v>
      </c>
      <c r="D51" s="441">
        <v>151</v>
      </c>
      <c r="E51" s="411">
        <v>-30.414746543778804</v>
      </c>
      <c r="F51" s="184">
        <v>2.9038461538461537</v>
      </c>
      <c r="G51" s="441">
        <v>120</v>
      </c>
      <c r="H51" s="411">
        <v>-20.52980132450331</v>
      </c>
      <c r="I51" s="441">
        <v>293</v>
      </c>
      <c r="J51" s="411">
        <v>-27.475247524752476</v>
      </c>
      <c r="K51" s="184">
        <v>2.4416666666666669</v>
      </c>
      <c r="L51" s="389"/>
    </row>
    <row r="52" spans="1:20" ht="5.0999999999999996" customHeight="1">
      <c r="A52" s="386"/>
      <c r="B52" s="181"/>
      <c r="C52" s="182"/>
      <c r="D52" s="181"/>
      <c r="E52" s="432"/>
      <c r="F52" s="433"/>
      <c r="G52" s="181"/>
      <c r="H52" s="182"/>
      <c r="I52" s="181"/>
      <c r="J52" s="447"/>
      <c r="K52" s="433"/>
      <c r="L52" s="389"/>
    </row>
    <row r="53" spans="1:20" ht="9.75" customHeight="1">
      <c r="A53" s="379"/>
      <c r="B53" s="484" t="s">
        <v>6</v>
      </c>
      <c r="C53" s="484"/>
      <c r="D53" s="484"/>
      <c r="E53" s="484"/>
      <c r="F53" s="484"/>
      <c r="G53" s="484"/>
      <c r="H53" s="484"/>
      <c r="I53" s="484"/>
      <c r="J53" s="484"/>
      <c r="K53" s="484"/>
    </row>
    <row r="54" spans="1:20" ht="9.75" customHeight="1">
      <c r="A54" s="381" t="s">
        <v>41</v>
      </c>
      <c r="B54" s="183">
        <v>96037</v>
      </c>
      <c r="C54" s="382">
        <v>-3.3</v>
      </c>
      <c r="D54" s="181">
        <v>180989</v>
      </c>
      <c r="E54" s="382">
        <v>-4.9000000000000004</v>
      </c>
      <c r="F54" s="184">
        <v>1.9</v>
      </c>
      <c r="G54" s="181">
        <v>189080</v>
      </c>
      <c r="H54" s="382">
        <v>3.9</v>
      </c>
      <c r="I54" s="181">
        <v>352092</v>
      </c>
      <c r="J54" s="382">
        <v>1.9</v>
      </c>
      <c r="K54" s="184">
        <v>1.9</v>
      </c>
      <c r="T54" s="449"/>
    </row>
    <row r="55" spans="1:20" ht="9.75" customHeight="1">
      <c r="A55" s="153" t="s">
        <v>9</v>
      </c>
      <c r="B55" s="183">
        <v>81008</v>
      </c>
      <c r="C55" s="382">
        <v>-3</v>
      </c>
      <c r="D55" s="181">
        <v>151221</v>
      </c>
      <c r="E55" s="382">
        <v>-5.4</v>
      </c>
      <c r="F55" s="184">
        <v>1.9</v>
      </c>
      <c r="G55" s="181">
        <v>159651</v>
      </c>
      <c r="H55" s="382">
        <v>4.4000000000000004</v>
      </c>
      <c r="I55" s="181">
        <v>294138</v>
      </c>
      <c r="J55" s="382">
        <v>1.4</v>
      </c>
      <c r="K55" s="184">
        <v>1.8</v>
      </c>
    </row>
    <row r="56" spans="1:20" ht="9.75" customHeight="1">
      <c r="A56" s="153" t="s">
        <v>8</v>
      </c>
      <c r="B56" s="183">
        <v>15029</v>
      </c>
      <c r="C56" s="382">
        <v>-4.5999999999999996</v>
      </c>
      <c r="D56" s="181">
        <v>29768</v>
      </c>
      <c r="E56" s="382">
        <v>-2.6</v>
      </c>
      <c r="F56" s="184">
        <v>2</v>
      </c>
      <c r="G56" s="181">
        <v>29429</v>
      </c>
      <c r="H56" s="382">
        <v>1.7</v>
      </c>
      <c r="I56" s="181">
        <v>57954</v>
      </c>
      <c r="J56" s="382">
        <v>4.5</v>
      </c>
      <c r="K56" s="184">
        <v>2</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91445</v>
      </c>
      <c r="C59" s="382">
        <v>-4.3</v>
      </c>
      <c r="D59" s="181">
        <v>162717</v>
      </c>
      <c r="E59" s="382">
        <v>-6.5</v>
      </c>
      <c r="F59" s="184">
        <v>1.8</v>
      </c>
      <c r="G59" s="181">
        <v>180154</v>
      </c>
      <c r="H59" s="382">
        <v>2.6</v>
      </c>
      <c r="I59" s="181">
        <v>317692</v>
      </c>
      <c r="J59" s="382">
        <v>0.9</v>
      </c>
      <c r="K59" s="184">
        <v>1.8</v>
      </c>
    </row>
    <row r="60" spans="1:20" ht="9.75" customHeight="1">
      <c r="A60" s="154" t="s">
        <v>9</v>
      </c>
      <c r="B60" s="183">
        <v>76899</v>
      </c>
      <c r="C60" s="382">
        <v>-4.3</v>
      </c>
      <c r="D60" s="181">
        <v>134066</v>
      </c>
      <c r="E60" s="382">
        <v>-7.2</v>
      </c>
      <c r="F60" s="184">
        <v>1.7</v>
      </c>
      <c r="G60" s="181">
        <v>151621</v>
      </c>
      <c r="H60" s="382">
        <v>2.8</v>
      </c>
      <c r="I60" s="181">
        <v>261802</v>
      </c>
      <c r="J60" s="382">
        <v>0.2</v>
      </c>
      <c r="K60" s="184">
        <v>1.7</v>
      </c>
      <c r="M60" s="389"/>
    </row>
    <row r="61" spans="1:20" ht="9.75" customHeight="1">
      <c r="A61" s="154" t="s">
        <v>8</v>
      </c>
      <c r="B61" s="183">
        <v>14546</v>
      </c>
      <c r="C61" s="382">
        <v>-4.5</v>
      </c>
      <c r="D61" s="181">
        <v>28651</v>
      </c>
      <c r="E61" s="382">
        <v>-3.2</v>
      </c>
      <c r="F61" s="184">
        <v>2</v>
      </c>
      <c r="G61" s="181">
        <v>28533</v>
      </c>
      <c r="H61" s="382">
        <v>1.5</v>
      </c>
      <c r="I61" s="181">
        <v>55890</v>
      </c>
      <c r="J61" s="382">
        <v>3.9</v>
      </c>
      <c r="K61" s="184">
        <v>2</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59321</v>
      </c>
      <c r="C64" s="382">
        <v>-2.5</v>
      </c>
      <c r="D64" s="181">
        <v>102479</v>
      </c>
      <c r="E64" s="382">
        <v>-5.9</v>
      </c>
      <c r="F64" s="184">
        <v>1.7</v>
      </c>
      <c r="G64" s="181">
        <v>116960</v>
      </c>
      <c r="H64" s="382">
        <v>4.7</v>
      </c>
      <c r="I64" s="181">
        <v>200194</v>
      </c>
      <c r="J64" s="382">
        <v>1.5</v>
      </c>
      <c r="K64" s="184">
        <v>1.7</v>
      </c>
    </row>
    <row r="65" spans="1:11" ht="9.75" customHeight="1">
      <c r="A65" s="154" t="s">
        <v>9</v>
      </c>
      <c r="B65" s="183">
        <v>49560</v>
      </c>
      <c r="C65" s="382">
        <v>-1.9</v>
      </c>
      <c r="D65" s="181">
        <v>83204</v>
      </c>
      <c r="E65" s="382">
        <v>-6.3</v>
      </c>
      <c r="F65" s="184">
        <v>1.7</v>
      </c>
      <c r="G65" s="181">
        <v>98398</v>
      </c>
      <c r="H65" s="382">
        <v>6</v>
      </c>
      <c r="I65" s="181">
        <v>164035</v>
      </c>
      <c r="J65" s="382">
        <v>1.8</v>
      </c>
      <c r="K65" s="184">
        <v>1.7</v>
      </c>
    </row>
    <row r="66" spans="1:11" ht="9.75" customHeight="1">
      <c r="A66" s="154" t="s">
        <v>8</v>
      </c>
      <c r="B66" s="183">
        <v>9761</v>
      </c>
      <c r="C66" s="382">
        <v>-5.2</v>
      </c>
      <c r="D66" s="181">
        <v>19275</v>
      </c>
      <c r="E66" s="382">
        <v>-4.3</v>
      </c>
      <c r="F66" s="184">
        <v>2</v>
      </c>
      <c r="G66" s="181">
        <v>18562</v>
      </c>
      <c r="H66" s="382">
        <v>-1.8</v>
      </c>
      <c r="I66" s="181">
        <v>36159</v>
      </c>
      <c r="J66" s="382">
        <v>0.5</v>
      </c>
      <c r="K66" s="184">
        <v>1.9</v>
      </c>
    </row>
    <row r="67" spans="1:11" ht="4.7" customHeight="1">
      <c r="A67" s="153"/>
      <c r="B67" s="183"/>
      <c r="C67" s="182"/>
      <c r="D67" s="181"/>
      <c r="E67" s="182"/>
      <c r="F67" s="184"/>
      <c r="G67" s="181"/>
      <c r="H67" s="371"/>
      <c r="I67" s="181"/>
      <c r="J67" s="382"/>
      <c r="K67" s="184"/>
    </row>
    <row r="68" spans="1:11" ht="9.75" customHeight="1">
      <c r="A68" s="153" t="s">
        <v>349</v>
      </c>
      <c r="B68" s="455" t="s">
        <v>276</v>
      </c>
      <c r="C68" s="456" t="s">
        <v>276</v>
      </c>
      <c r="D68" s="456" t="s">
        <v>276</v>
      </c>
      <c r="E68" s="456" t="s">
        <v>276</v>
      </c>
      <c r="F68" s="456" t="s">
        <v>276</v>
      </c>
      <c r="G68" s="456" t="s">
        <v>276</v>
      </c>
      <c r="H68" s="456" t="s">
        <v>276</v>
      </c>
      <c r="I68" s="456" t="s">
        <v>276</v>
      </c>
      <c r="J68" s="456" t="s">
        <v>276</v>
      </c>
      <c r="K68" s="456" t="s">
        <v>276</v>
      </c>
    </row>
    <row r="69" spans="1:11" ht="9.75" customHeight="1">
      <c r="A69" s="154" t="s">
        <v>9</v>
      </c>
      <c r="B69" s="455" t="s">
        <v>276</v>
      </c>
      <c r="C69" s="456" t="s">
        <v>276</v>
      </c>
      <c r="D69" s="456" t="s">
        <v>276</v>
      </c>
      <c r="E69" s="456" t="s">
        <v>276</v>
      </c>
      <c r="F69" s="456" t="s">
        <v>276</v>
      </c>
      <c r="G69" s="456" t="s">
        <v>276</v>
      </c>
      <c r="H69" s="456" t="s">
        <v>276</v>
      </c>
      <c r="I69" s="456" t="s">
        <v>276</v>
      </c>
      <c r="J69" s="456" t="s">
        <v>276</v>
      </c>
      <c r="K69" s="456" t="s">
        <v>276</v>
      </c>
    </row>
    <row r="70" spans="1:11" ht="9.75" customHeight="1">
      <c r="A70" s="154" t="s">
        <v>8</v>
      </c>
      <c r="B70" s="455" t="s">
        <v>276</v>
      </c>
      <c r="C70" s="456" t="s">
        <v>276</v>
      </c>
      <c r="D70" s="456" t="s">
        <v>276</v>
      </c>
      <c r="E70" s="456" t="s">
        <v>276</v>
      </c>
      <c r="F70" s="456" t="s">
        <v>276</v>
      </c>
      <c r="G70" s="456" t="s">
        <v>276</v>
      </c>
      <c r="H70" s="456" t="s">
        <v>276</v>
      </c>
      <c r="I70" s="456" t="s">
        <v>276</v>
      </c>
      <c r="J70" s="456" t="s">
        <v>276</v>
      </c>
      <c r="K70" s="456" t="s">
        <v>276</v>
      </c>
    </row>
    <row r="71" spans="1:11" ht="5.0999999999999996" customHeight="1">
      <c r="A71" s="153"/>
      <c r="B71" s="183"/>
      <c r="C71" s="182"/>
      <c r="D71" s="181"/>
      <c r="E71" s="182"/>
      <c r="F71" s="184"/>
      <c r="G71" s="181"/>
      <c r="H71" s="371"/>
      <c r="I71" s="181"/>
      <c r="J71" s="382"/>
      <c r="K71" s="184"/>
    </row>
    <row r="72" spans="1:11" ht="9.75" customHeight="1">
      <c r="A72" s="381" t="s">
        <v>369</v>
      </c>
      <c r="B72" s="441">
        <v>4592</v>
      </c>
      <c r="C72" s="411">
        <v>21.965471447543152</v>
      </c>
      <c r="D72" s="441">
        <v>18272</v>
      </c>
      <c r="E72" s="411">
        <v>12.070657507360167</v>
      </c>
      <c r="F72" s="184">
        <v>3.9790940766550524</v>
      </c>
      <c r="G72" s="441">
        <v>8926</v>
      </c>
      <c r="H72" s="411">
        <v>41.033338600094794</v>
      </c>
      <c r="I72" s="441">
        <v>34400</v>
      </c>
      <c r="J72" s="411">
        <v>12.297195834557499</v>
      </c>
      <c r="K72" s="184">
        <v>3.8539099260587051</v>
      </c>
    </row>
    <row r="73" spans="1:11" ht="9.75" customHeight="1">
      <c r="A73" s="153" t="s">
        <v>9</v>
      </c>
      <c r="B73" s="441">
        <v>4109</v>
      </c>
      <c r="C73" s="411">
        <v>27.095576863594189</v>
      </c>
      <c r="D73" s="441">
        <v>17155</v>
      </c>
      <c r="E73" s="411">
        <v>11.933968419678976</v>
      </c>
      <c r="F73" s="184">
        <v>4.174981747383792</v>
      </c>
      <c r="G73" s="441">
        <v>8030</v>
      </c>
      <c r="H73" s="411">
        <v>46.106259097525481</v>
      </c>
      <c r="I73" s="441">
        <v>32336</v>
      </c>
      <c r="J73" s="411">
        <v>11.57655015354888</v>
      </c>
      <c r="K73" s="184">
        <v>4.0268991282689912</v>
      </c>
    </row>
    <row r="74" spans="1:11" ht="9.75" customHeight="1">
      <c r="A74" s="153" t="s">
        <v>8</v>
      </c>
      <c r="B74" s="441">
        <v>483</v>
      </c>
      <c r="C74" s="411">
        <v>-9.2105263157894655</v>
      </c>
      <c r="D74" s="441">
        <v>1117</v>
      </c>
      <c r="E74" s="411">
        <v>14.212678936605315</v>
      </c>
      <c r="F74" s="184">
        <v>2.3126293995859215</v>
      </c>
      <c r="G74" s="441">
        <v>896</v>
      </c>
      <c r="H74" s="411">
        <v>7.5630252100840352</v>
      </c>
      <c r="I74" s="441">
        <v>2064</v>
      </c>
      <c r="J74" s="411">
        <v>24.939467312348668</v>
      </c>
      <c r="K74" s="184">
        <v>2.3035714285714284</v>
      </c>
    </row>
    <row r="75" spans="1:11" ht="9.75" customHeight="1">
      <c r="A75" s="393" t="s">
        <v>37</v>
      </c>
      <c r="B75" s="387"/>
      <c r="C75" s="388"/>
      <c r="D75" s="387"/>
      <c r="E75" s="388"/>
      <c r="F75" s="392"/>
      <c r="G75" s="387"/>
      <c r="H75" s="388"/>
      <c r="I75" s="387"/>
      <c r="J75" s="391"/>
      <c r="K75" s="392"/>
    </row>
    <row r="76" spans="1:11" s="394" customFormat="1" ht="20.100000000000001" customHeight="1">
      <c r="A76" s="485" t="s">
        <v>351</v>
      </c>
      <c r="B76" s="486"/>
      <c r="C76" s="486"/>
      <c r="D76" s="486"/>
      <c r="E76" s="486"/>
      <c r="F76" s="486"/>
      <c r="G76" s="486"/>
      <c r="H76" s="486"/>
      <c r="I76" s="486"/>
      <c r="J76" s="486"/>
      <c r="K76" s="486"/>
    </row>
    <row r="77" spans="1:11" ht="9.75" customHeight="1">
      <c r="A77" s="487"/>
      <c r="B77" s="488"/>
      <c r="C77" s="488"/>
      <c r="D77" s="488"/>
      <c r="E77" s="488"/>
      <c r="F77" s="488"/>
      <c r="G77" s="488"/>
      <c r="H77" s="488"/>
      <c r="I77" s="488"/>
      <c r="J77" s="488"/>
      <c r="K77" s="488"/>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1" priority="54" stopIfTrue="1" operator="notBetween">
      <formula>-200</formula>
      <formula>200</formula>
    </cfRule>
  </conditionalFormatting>
  <conditionalFormatting sqref="J29 E29">
    <cfRule type="cellIs" dxfId="150" priority="53" stopIfTrue="1" operator="notBetween">
      <formula>-200</formula>
      <formula>200</formula>
    </cfRule>
  </conditionalFormatting>
  <conditionalFormatting sqref="J52 H52 E52">
    <cfRule type="cellIs" dxfId="149" priority="51" stopIfTrue="1" operator="notBetween">
      <formula>-200</formula>
      <formula>200</formula>
    </cfRule>
  </conditionalFormatting>
  <conditionalFormatting sqref="C52">
    <cfRule type="cellIs" dxfId="148" priority="52" stopIfTrue="1" operator="notBetween">
      <formula>-200</formula>
      <formula>200</formula>
    </cfRule>
  </conditionalFormatting>
  <conditionalFormatting sqref="H11:H12 J11:J12 C11:C12 E11:E12">
    <cfRule type="cellIs" dxfId="147" priority="50" stopIfTrue="1" operator="notBetween">
      <formula>-200</formula>
      <formula>200</formula>
    </cfRule>
  </conditionalFormatting>
  <conditionalFormatting sqref="C16:C17 C21 C25">
    <cfRule type="cellIs" dxfId="146" priority="47" stopIfTrue="1" operator="notBetween">
      <formula>-200</formula>
      <formula>200</formula>
    </cfRule>
  </conditionalFormatting>
  <conditionalFormatting sqref="H16:H17 E16:E17 E25 E21 H21 H25">
    <cfRule type="cellIs" dxfId="145" priority="46" stopIfTrue="1" operator="notBetween">
      <formula>-200</formula>
      <formula>200</formula>
    </cfRule>
  </conditionalFormatting>
  <conditionalFormatting sqref="C34:C35 C39:C40 C44">
    <cfRule type="cellIs" dxfId="144" priority="40" stopIfTrue="1" operator="notBetween">
      <formula>-200</formula>
      <formula>200</formula>
    </cfRule>
  </conditionalFormatting>
  <conditionalFormatting sqref="E34:E35 E39:E40 E44 H34:H36 H44 H38:H42">
    <cfRule type="cellIs" dxfId="143" priority="39" stopIfTrue="1" operator="notBetween">
      <formula>-200</formula>
      <formula>200</formula>
    </cfRule>
  </conditionalFormatting>
  <conditionalFormatting sqref="E43">
    <cfRule type="cellIs" dxfId="142" priority="35" stopIfTrue="1" operator="notBetween">
      <formula>-200</formula>
      <formula>200</formula>
    </cfRule>
  </conditionalFormatting>
  <conditionalFormatting sqref="E38">
    <cfRule type="cellIs" dxfId="141" priority="34" stopIfTrue="1" operator="notBetween">
      <formula>-200</formula>
      <formula>200</formula>
    </cfRule>
  </conditionalFormatting>
  <conditionalFormatting sqref="E33">
    <cfRule type="cellIs" dxfId="140" priority="33" stopIfTrue="1" operator="notBetween">
      <formula>-200</formula>
      <formula>200</formula>
    </cfRule>
  </conditionalFormatting>
  <conditionalFormatting sqref="C57:C58 C62:C63 C67 C71">
    <cfRule type="cellIs" dxfId="139" priority="30" stopIfTrue="1" operator="notBetween">
      <formula>-200</formula>
      <formula>200</formula>
    </cfRule>
  </conditionalFormatting>
  <conditionalFormatting sqref="E57:E58 E62:E63 E67 E71 H57:H58 H62:H63 H67 H71">
    <cfRule type="cellIs" dxfId="138" priority="29" stopIfTrue="1" operator="notBetween">
      <formula>-200</formula>
      <formula>200</formula>
    </cfRule>
  </conditionalFormatting>
  <conditionalFormatting sqref="E48 H48">
    <cfRule type="cellIs" dxfId="137" priority="1" stopIfTrue="1" operator="notBetween">
      <formula>-200</formula>
      <formula>200</formula>
    </cfRule>
  </conditionalFormatting>
  <conditionalFormatting sqref="C48">
    <cfRule type="cellIs" dxfId="136"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9" t="s">
        <v>274</v>
      </c>
      <c r="B1" s="489"/>
      <c r="C1" s="489"/>
      <c r="D1" s="489"/>
      <c r="E1" s="489"/>
      <c r="F1" s="489"/>
      <c r="G1" s="489"/>
      <c r="H1" s="489"/>
      <c r="I1" s="489"/>
      <c r="J1" s="489"/>
      <c r="K1" s="489"/>
      <c r="M1" s="298" t="s">
        <v>28</v>
      </c>
    </row>
    <row r="2" spans="1:22" s="24" customFormat="1" ht="12.2" customHeight="1">
      <c r="A2" s="490" t="s">
        <v>23</v>
      </c>
      <c r="B2" s="491"/>
      <c r="C2" s="492" t="s">
        <v>2</v>
      </c>
      <c r="D2" s="493"/>
      <c r="E2" s="493"/>
      <c r="F2" s="494"/>
      <c r="G2" s="495" t="s">
        <v>3</v>
      </c>
      <c r="H2" s="496"/>
      <c r="I2" s="496"/>
      <c r="J2" s="497"/>
      <c r="K2" s="498" t="s">
        <v>365</v>
      </c>
      <c r="L2" s="33"/>
      <c r="M2" s="25"/>
      <c r="N2" s="430"/>
    </row>
    <row r="3" spans="1:22" s="24" customFormat="1" ht="12.2" customHeight="1">
      <c r="A3" s="490"/>
      <c r="B3" s="491"/>
      <c r="C3" s="500" t="s">
        <v>7</v>
      </c>
      <c r="D3" s="500"/>
      <c r="E3" s="500" t="s">
        <v>39</v>
      </c>
      <c r="F3" s="500"/>
      <c r="G3" s="500" t="s">
        <v>7</v>
      </c>
      <c r="H3" s="500"/>
      <c r="I3" s="500" t="s">
        <v>39</v>
      </c>
      <c r="J3" s="500"/>
      <c r="K3" s="499"/>
      <c r="L3" s="504"/>
      <c r="N3" s="430"/>
    </row>
    <row r="4" spans="1:22" s="24" customFormat="1" ht="48.2" customHeight="1">
      <c r="A4" s="490"/>
      <c r="B4" s="491"/>
      <c r="C4" s="491" t="s">
        <v>0</v>
      </c>
      <c r="D4" s="186" t="s">
        <v>102</v>
      </c>
      <c r="E4" s="491" t="s">
        <v>0</v>
      </c>
      <c r="F4" s="186" t="s">
        <v>102</v>
      </c>
      <c r="G4" s="491" t="s">
        <v>0</v>
      </c>
      <c r="H4" s="186" t="s">
        <v>102</v>
      </c>
      <c r="I4" s="491" t="s">
        <v>0</v>
      </c>
      <c r="J4" s="186" t="s">
        <v>102</v>
      </c>
      <c r="K4" s="499"/>
      <c r="L4" s="504"/>
    </row>
    <row r="5" spans="1:22" s="24" customFormat="1" ht="12.2" customHeight="1">
      <c r="A5" s="490"/>
      <c r="B5" s="491"/>
      <c r="C5" s="491"/>
      <c r="D5" s="186" t="s">
        <v>24</v>
      </c>
      <c r="E5" s="491"/>
      <c r="F5" s="186" t="s">
        <v>24</v>
      </c>
      <c r="G5" s="491"/>
      <c r="H5" s="186" t="s">
        <v>24</v>
      </c>
      <c r="I5" s="491"/>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189080</v>
      </c>
      <c r="D27" s="163">
        <v>3.9</v>
      </c>
      <c r="E27" s="161">
        <v>29429</v>
      </c>
      <c r="F27" s="163">
        <v>1.7</v>
      </c>
      <c r="G27" s="161">
        <v>352092</v>
      </c>
      <c r="H27" s="163">
        <v>1.9</v>
      </c>
      <c r="I27" s="161">
        <v>57954</v>
      </c>
      <c r="J27" s="163">
        <v>4.5</v>
      </c>
      <c r="K27" s="162">
        <v>31.9</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c r="D30" s="163"/>
      <c r="E30" s="161"/>
      <c r="F30" s="163"/>
      <c r="G30" s="161"/>
      <c r="H30" s="163"/>
      <c r="I30" s="161"/>
      <c r="J30" s="163"/>
      <c r="K30" s="162"/>
      <c r="L30" s="21"/>
    </row>
    <row r="31" spans="1:15" s="24" customFormat="1" ht="10.15" customHeight="1">
      <c r="A31" s="37"/>
      <c r="B31" s="36" t="s">
        <v>13</v>
      </c>
      <c r="C31" s="161"/>
      <c r="D31" s="163"/>
      <c r="E31" s="161"/>
      <c r="F31" s="163"/>
      <c r="G31" s="161"/>
      <c r="H31" s="163"/>
      <c r="I31" s="161"/>
      <c r="J31" s="163"/>
      <c r="K31" s="162"/>
      <c r="L31" s="21"/>
      <c r="M31" s="29"/>
    </row>
    <row r="32" spans="1:15" s="24" customFormat="1" ht="10.15" customHeight="1">
      <c r="A32" s="37"/>
      <c r="B32" s="36" t="s">
        <v>14</v>
      </c>
      <c r="C32" s="161"/>
      <c r="D32" s="163"/>
      <c r="E32" s="161"/>
      <c r="F32" s="163"/>
      <c r="G32" s="161"/>
      <c r="H32" s="163"/>
      <c r="I32" s="161"/>
      <c r="J32" s="163"/>
      <c r="K32" s="162"/>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5" t="s">
        <v>38</v>
      </c>
      <c r="B41" s="505"/>
      <c r="C41" s="505"/>
      <c r="D41" s="505"/>
      <c r="E41" s="505"/>
      <c r="F41" s="505"/>
      <c r="G41" s="505"/>
      <c r="H41" s="505"/>
      <c r="I41" s="505"/>
      <c r="J41" s="505"/>
      <c r="K41" s="505"/>
      <c r="L41" s="505"/>
    </row>
    <row r="42" spans="1:17" ht="12.2" customHeight="1">
      <c r="A42" s="514" t="s">
        <v>30</v>
      </c>
      <c r="B42" s="515"/>
      <c r="C42" s="502" t="s">
        <v>386</v>
      </c>
      <c r="D42" s="511"/>
      <c r="E42" s="511"/>
      <c r="F42" s="511"/>
      <c r="G42" s="511"/>
      <c r="H42" s="511" t="s">
        <v>385</v>
      </c>
      <c r="I42" s="511"/>
      <c r="J42" s="511"/>
      <c r="K42" s="511"/>
      <c r="L42" s="501"/>
    </row>
    <row r="43" spans="1:17" ht="12.2" customHeight="1">
      <c r="A43" s="516"/>
      <c r="B43" s="517"/>
      <c r="C43" s="502" t="s">
        <v>2</v>
      </c>
      <c r="D43" s="511"/>
      <c r="E43" s="511" t="s">
        <v>3</v>
      </c>
      <c r="F43" s="511"/>
      <c r="G43" s="511" t="s">
        <v>357</v>
      </c>
      <c r="H43" s="501" t="s">
        <v>2</v>
      </c>
      <c r="I43" s="502"/>
      <c r="J43" s="501" t="s">
        <v>3</v>
      </c>
      <c r="K43" s="503"/>
      <c r="L43" s="501" t="s">
        <v>357</v>
      </c>
      <c r="N43" s="353"/>
    </row>
    <row r="44" spans="1:17" ht="48.2" customHeight="1">
      <c r="A44" s="516"/>
      <c r="B44" s="517"/>
      <c r="C44" s="502" t="s">
        <v>0</v>
      </c>
      <c r="D44" s="193" t="s">
        <v>106</v>
      </c>
      <c r="E44" s="511" t="s">
        <v>0</v>
      </c>
      <c r="F44" s="193" t="s">
        <v>106</v>
      </c>
      <c r="G44" s="511"/>
      <c r="H44" s="511" t="s">
        <v>0</v>
      </c>
      <c r="I44" s="193" t="s">
        <v>106</v>
      </c>
      <c r="J44" s="511" t="s">
        <v>0</v>
      </c>
      <c r="K44" s="193" t="s">
        <v>106</v>
      </c>
      <c r="L44" s="501"/>
      <c r="P44" s="353"/>
    </row>
    <row r="45" spans="1:17" ht="12.2" customHeight="1">
      <c r="A45" s="518"/>
      <c r="B45" s="519"/>
      <c r="C45" s="502"/>
      <c r="D45" s="189" t="s">
        <v>24</v>
      </c>
      <c r="E45" s="511"/>
      <c r="F45" s="189" t="s">
        <v>24</v>
      </c>
      <c r="G45" s="189" t="s">
        <v>1</v>
      </c>
      <c r="H45" s="511"/>
      <c r="I45" s="189" t="s">
        <v>24</v>
      </c>
      <c r="J45" s="511"/>
      <c r="K45" s="189" t="s">
        <v>24</v>
      </c>
      <c r="L45" s="190" t="s">
        <v>1</v>
      </c>
    </row>
    <row r="46" spans="1:17" ht="10.15" customHeight="1">
      <c r="A46" s="41"/>
      <c r="B46" s="42"/>
      <c r="C46" s="187"/>
      <c r="D46" s="187"/>
      <c r="E46" s="187"/>
      <c r="F46" s="187"/>
      <c r="G46" s="187"/>
      <c r="H46" s="187"/>
      <c r="I46" s="187"/>
      <c r="J46" s="187"/>
      <c r="K46" s="187"/>
      <c r="L46" s="187"/>
    </row>
    <row r="47" spans="1:17" ht="10.15" customHeight="1">
      <c r="A47" s="512" t="s">
        <v>40</v>
      </c>
      <c r="B47" s="513"/>
      <c r="C47" s="178">
        <v>91445</v>
      </c>
      <c r="D47" s="163">
        <v>-4.3</v>
      </c>
      <c r="E47" s="178">
        <v>162717</v>
      </c>
      <c r="F47" s="163">
        <v>-6.5</v>
      </c>
      <c r="G47" s="179">
        <v>1.8</v>
      </c>
      <c r="H47" s="180">
        <v>180154</v>
      </c>
      <c r="I47" s="163">
        <v>2.6</v>
      </c>
      <c r="J47" s="180">
        <v>317692</v>
      </c>
      <c r="K47" s="179">
        <v>0.9</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6" t="s">
        <v>288</v>
      </c>
      <c r="B50" s="507"/>
      <c r="C50" s="178">
        <v>1822</v>
      </c>
      <c r="D50" s="163">
        <v>-17.899999999999999</v>
      </c>
      <c r="E50" s="178">
        <v>3328</v>
      </c>
      <c r="F50" s="163">
        <v>-22.9</v>
      </c>
      <c r="G50" s="179">
        <v>1.8</v>
      </c>
      <c r="H50" s="178">
        <v>3443</v>
      </c>
      <c r="I50" s="163">
        <v>-11.1</v>
      </c>
      <c r="J50" s="178">
        <v>6423</v>
      </c>
      <c r="K50" s="179">
        <v>-12</v>
      </c>
      <c r="L50" s="179">
        <v>1.9</v>
      </c>
      <c r="N50" s="17"/>
    </row>
    <row r="51" spans="1:19" ht="10.15" customHeight="1">
      <c r="A51" s="506" t="s">
        <v>289</v>
      </c>
      <c r="B51" s="507"/>
      <c r="C51" s="178">
        <v>8341</v>
      </c>
      <c r="D51" s="163">
        <v>-18</v>
      </c>
      <c r="E51" s="178">
        <v>16837</v>
      </c>
      <c r="F51" s="163">
        <v>-14.7</v>
      </c>
      <c r="G51" s="179">
        <v>2</v>
      </c>
      <c r="H51" s="178">
        <v>15896</v>
      </c>
      <c r="I51" s="163">
        <v>-10.199999999999999</v>
      </c>
      <c r="J51" s="178">
        <v>32773</v>
      </c>
      <c r="K51" s="179">
        <v>-5.0999999999999996</v>
      </c>
      <c r="L51" s="179">
        <v>2.1</v>
      </c>
      <c r="M51" s="3"/>
      <c r="N51" s="35"/>
      <c r="O51" s="3"/>
      <c r="P51" s="3"/>
      <c r="Q51" s="6"/>
      <c r="R51" s="43"/>
      <c r="S51" s="43"/>
    </row>
    <row r="52" spans="1:19" ht="10.15" customHeight="1">
      <c r="A52" s="506" t="s">
        <v>29</v>
      </c>
      <c r="B52" s="507"/>
      <c r="C52" s="178">
        <v>81282</v>
      </c>
      <c r="D52" s="163">
        <v>-2.2999999999999998</v>
      </c>
      <c r="E52" s="178">
        <v>142552</v>
      </c>
      <c r="F52" s="163">
        <v>-5</v>
      </c>
      <c r="G52" s="179">
        <v>1.8</v>
      </c>
      <c r="H52" s="180">
        <v>160815</v>
      </c>
      <c r="I52" s="163">
        <v>4.4000000000000004</v>
      </c>
      <c r="J52" s="180">
        <v>278496</v>
      </c>
      <c r="K52" s="179">
        <v>2</v>
      </c>
      <c r="L52" s="179">
        <v>1.7</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508" t="s">
        <v>358</v>
      </c>
      <c r="B54" s="508"/>
      <c r="C54" s="508"/>
      <c r="D54" s="508"/>
      <c r="E54" s="508"/>
      <c r="F54" s="508"/>
      <c r="G54" s="508"/>
      <c r="H54" s="508"/>
      <c r="I54" s="508"/>
      <c r="J54" s="508"/>
      <c r="K54" s="508"/>
      <c r="L54" s="508"/>
    </row>
    <row r="55" spans="1:19" ht="9.75" customHeight="1">
      <c r="A55" s="509"/>
      <c r="B55" s="510"/>
      <c r="C55" s="510"/>
      <c r="D55" s="510"/>
      <c r="E55" s="510"/>
      <c r="F55" s="510"/>
      <c r="G55" s="510"/>
      <c r="H55" s="510"/>
      <c r="I55" s="510"/>
      <c r="J55" s="510"/>
      <c r="K55" s="510"/>
      <c r="L55" s="510"/>
    </row>
    <row r="56" spans="1:19" ht="9.75" customHeight="1">
      <c r="A56" s="509"/>
      <c r="B56" s="509"/>
      <c r="C56" s="509"/>
      <c r="D56" s="509"/>
      <c r="E56" s="509"/>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5" priority="36" stopIfTrue="1" operator="notBetween">
      <formula>-200</formula>
      <formula>200</formula>
    </cfRule>
  </conditionalFormatting>
  <conditionalFormatting sqref="D19 F19 H19 J19">
    <cfRule type="cellIs" dxfId="134" priority="35" stopIfTrue="1" operator="notBetween">
      <formula>-200</formula>
      <formula>200</formula>
    </cfRule>
  </conditionalFormatting>
  <conditionalFormatting sqref="D18 F18 H18 J18">
    <cfRule type="cellIs" dxfId="133" priority="33" stopIfTrue="1" operator="notBetween">
      <formula>-200</formula>
      <formula>200</formula>
    </cfRule>
  </conditionalFormatting>
  <conditionalFormatting sqref="D20 F20 H20 J20">
    <cfRule type="cellIs" dxfId="132" priority="32" stopIfTrue="1" operator="notBetween">
      <formula>-200</formula>
      <formula>200</formula>
    </cfRule>
  </conditionalFormatting>
  <conditionalFormatting sqref="J21 H21 F21 D21">
    <cfRule type="cellIs" dxfId="131" priority="31" stopIfTrue="1" operator="notBetween">
      <formula>-200</formula>
      <formula>200</formula>
    </cfRule>
  </conditionalFormatting>
  <conditionalFormatting sqref="J34 H34 F34 D34">
    <cfRule type="cellIs" dxfId="130" priority="30" stopIfTrue="1" operator="notBetween">
      <formula>-200</formula>
      <formula>200</formula>
    </cfRule>
  </conditionalFormatting>
  <conditionalFormatting sqref="J35 H35 F35 D35">
    <cfRule type="cellIs" dxfId="129" priority="29" stopIfTrue="1" operator="notBetween">
      <formula>-200</formula>
      <formula>200</formula>
    </cfRule>
  </conditionalFormatting>
  <conditionalFormatting sqref="J36 H36 F36 D36">
    <cfRule type="cellIs" dxfId="128" priority="28" stopIfTrue="1" operator="notBetween">
      <formula>-200</formula>
      <formula>200</formula>
    </cfRule>
  </conditionalFormatting>
  <conditionalFormatting sqref="J37 D37:D38 F37:F38 H37:H38">
    <cfRule type="cellIs" dxfId="127" priority="27" stopIfTrue="1" operator="notBetween">
      <formula>-200</formula>
      <formula>200</formula>
    </cfRule>
  </conditionalFormatting>
  <conditionalFormatting sqref="H39">
    <cfRule type="cellIs" dxfId="126" priority="25" stopIfTrue="1" operator="notBetween">
      <formula>-200</formula>
      <formula>200</formula>
    </cfRule>
  </conditionalFormatting>
  <conditionalFormatting sqref="D28 H28 J28">
    <cfRule type="cellIs" dxfId="125" priority="23" stopIfTrue="1" operator="notBetween">
      <formula>-200</formula>
      <formula>200</formula>
    </cfRule>
  </conditionalFormatting>
  <conditionalFormatting sqref="J22:J23 H22:H23 F22:F23 D22:D23">
    <cfRule type="cellIs" dxfId="124" priority="24" stopIfTrue="1" operator="notBetween">
      <formula>-200</formula>
      <formula>200</formula>
    </cfRule>
  </conditionalFormatting>
  <conditionalFormatting sqref="J29 H29 D29">
    <cfRule type="cellIs" dxfId="123" priority="22" stopIfTrue="1" operator="notBetween">
      <formula>-200</formula>
      <formula>200</formula>
    </cfRule>
  </conditionalFormatting>
  <conditionalFormatting sqref="H30">
    <cfRule type="cellIs" dxfId="122" priority="21" stopIfTrue="1" operator="notBetween">
      <formula>-200</formula>
      <formula>200</formula>
    </cfRule>
  </conditionalFormatting>
  <conditionalFormatting sqref="H33 D33">
    <cfRule type="cellIs" dxfId="121" priority="18" stopIfTrue="1" operator="notBetween">
      <formula>-200</formula>
      <formula>200</formula>
    </cfRule>
  </conditionalFormatting>
  <conditionalFormatting sqref="D48 F48 I48:I49 K48:K49 K51:K52">
    <cfRule type="cellIs" dxfId="120" priority="16" stopIfTrue="1" operator="notBetween">
      <formula>-200</formula>
      <formula>200</formula>
    </cfRule>
  </conditionalFormatting>
  <conditionalFormatting sqref="K50">
    <cfRule type="cellIs" dxfId="119" priority="14" stopIfTrue="1" operator="notBetween">
      <formula>-200</formula>
      <formula>200</formula>
    </cfRule>
  </conditionalFormatting>
  <conditionalFormatting sqref="H24:H26">
    <cfRule type="cellIs" dxfId="118" priority="9" stopIfTrue="1" operator="notBetween">
      <formula>-200</formula>
      <formula>200</formula>
    </cfRule>
  </conditionalFormatting>
  <conditionalFormatting sqref="K47">
    <cfRule type="cellIs" dxfId="117" priority="8" stopIfTrue="1" operator="notBetween">
      <formula>-200</formula>
      <formula>200</formula>
    </cfRule>
  </conditionalFormatting>
  <conditionalFormatting sqref="D27 H27 J27">
    <cfRule type="cellIs" dxfId="116"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2" t="s">
        <v>275</v>
      </c>
      <c r="B1" s="522"/>
      <c r="C1" s="522"/>
      <c r="D1" s="522"/>
      <c r="E1" s="522"/>
      <c r="F1" s="522"/>
      <c r="G1" s="522"/>
      <c r="H1" s="522"/>
      <c r="I1" s="522"/>
      <c r="J1" s="301" t="s">
        <v>28</v>
      </c>
    </row>
    <row r="2" spans="1:12" ht="12.2" customHeight="1">
      <c r="A2" s="523" t="s">
        <v>114</v>
      </c>
      <c r="B2" s="524"/>
      <c r="C2" s="529" t="s">
        <v>386</v>
      </c>
      <c r="D2" s="529"/>
      <c r="E2" s="529"/>
      <c r="F2" s="529"/>
      <c r="G2" s="529"/>
      <c r="H2" s="529"/>
      <c r="I2" s="303" t="s">
        <v>387</v>
      </c>
      <c r="K2" s="355"/>
    </row>
    <row r="3" spans="1:12" ht="12.2" customHeight="1">
      <c r="A3" s="525"/>
      <c r="B3" s="526"/>
      <c r="C3" s="530" t="s">
        <v>360</v>
      </c>
      <c r="D3" s="530" t="s">
        <v>361</v>
      </c>
      <c r="E3" s="530"/>
      <c r="F3" s="530"/>
      <c r="G3" s="530" t="s">
        <v>362</v>
      </c>
      <c r="H3" s="530"/>
      <c r="I3" s="531" t="s">
        <v>277</v>
      </c>
      <c r="K3" s="355"/>
    </row>
    <row r="4" spans="1:12" ht="48.2" customHeight="1">
      <c r="A4" s="525"/>
      <c r="B4" s="526"/>
      <c r="C4" s="530"/>
      <c r="D4" s="304" t="s">
        <v>115</v>
      </c>
      <c r="E4" s="304" t="s">
        <v>363</v>
      </c>
      <c r="F4" s="305" t="s">
        <v>102</v>
      </c>
      <c r="G4" s="304" t="s">
        <v>115</v>
      </c>
      <c r="H4" s="305" t="s">
        <v>116</v>
      </c>
      <c r="I4" s="532"/>
      <c r="K4" s="355"/>
    </row>
    <row r="5" spans="1:12" ht="12.2" customHeight="1">
      <c r="A5" s="527"/>
      <c r="B5" s="528"/>
      <c r="C5" s="533" t="s">
        <v>0</v>
      </c>
      <c r="D5" s="533"/>
      <c r="E5" s="533" t="s">
        <v>24</v>
      </c>
      <c r="F5" s="533"/>
      <c r="G5" s="304" t="s">
        <v>0</v>
      </c>
      <c r="H5" s="533" t="s">
        <v>24</v>
      </c>
      <c r="I5" s="534"/>
    </row>
    <row r="6" spans="1:12" ht="10.15" customHeight="1">
      <c r="A6" s="306"/>
      <c r="B6" s="307"/>
      <c r="C6" s="308"/>
      <c r="D6" s="308"/>
      <c r="E6" s="308"/>
      <c r="F6" s="308"/>
      <c r="G6" s="308"/>
      <c r="H6" s="308"/>
      <c r="I6" s="308"/>
    </row>
    <row r="7" spans="1:12" ht="10.15" customHeight="1">
      <c r="A7" s="309"/>
      <c r="B7" s="309"/>
      <c r="C7" s="535" t="s">
        <v>4</v>
      </c>
      <c r="D7" s="535"/>
      <c r="E7" s="535"/>
      <c r="F7" s="535"/>
      <c r="G7" s="535"/>
      <c r="H7" s="535"/>
      <c r="I7" s="535"/>
    </row>
    <row r="8" spans="1:12" ht="10.15" customHeight="1">
      <c r="A8" s="310" t="s">
        <v>117</v>
      </c>
      <c r="B8" s="311"/>
      <c r="C8" s="147">
        <v>91</v>
      </c>
      <c r="D8" s="147">
        <v>13660</v>
      </c>
      <c r="E8" s="148">
        <v>36.6</v>
      </c>
      <c r="F8" s="148">
        <v>1.7</v>
      </c>
      <c r="G8" s="172">
        <v>6866</v>
      </c>
      <c r="H8" s="148">
        <v>-1</v>
      </c>
      <c r="I8" s="148">
        <v>34.200000000000003</v>
      </c>
      <c r="J8" s="312"/>
      <c r="K8" s="313"/>
    </row>
    <row r="9" spans="1:12" ht="10.15" customHeight="1">
      <c r="A9" s="520" t="s">
        <v>118</v>
      </c>
      <c r="B9" s="521"/>
      <c r="C9" s="147">
        <v>39</v>
      </c>
      <c r="D9" s="147">
        <v>8038</v>
      </c>
      <c r="E9" s="148">
        <v>38.700000000000003</v>
      </c>
      <c r="F9" s="148">
        <v>2.4</v>
      </c>
      <c r="G9" s="172">
        <v>4056</v>
      </c>
      <c r="H9" s="148">
        <v>-3.7</v>
      </c>
      <c r="I9" s="148">
        <v>36.200000000000003</v>
      </c>
      <c r="J9" s="313"/>
      <c r="K9" s="355"/>
    </row>
    <row r="10" spans="1:12" ht="10.15" customHeight="1">
      <c r="A10" s="520" t="s">
        <v>119</v>
      </c>
      <c r="B10" s="521"/>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6" t="s">
        <v>5</v>
      </c>
      <c r="D12" s="536"/>
      <c r="E12" s="536"/>
      <c r="F12" s="536"/>
      <c r="G12" s="536"/>
      <c r="H12" s="536"/>
      <c r="I12" s="536"/>
      <c r="J12" s="313"/>
      <c r="K12" s="313"/>
    </row>
    <row r="13" spans="1:12" ht="10.15" customHeight="1">
      <c r="A13" s="310" t="s">
        <v>117</v>
      </c>
      <c r="B13" s="311"/>
      <c r="C13" s="147">
        <v>21</v>
      </c>
      <c r="D13" s="147">
        <v>2820</v>
      </c>
      <c r="E13" s="148">
        <v>29</v>
      </c>
      <c r="F13" s="148">
        <v>-2.6</v>
      </c>
      <c r="G13" s="172">
        <v>1385</v>
      </c>
      <c r="H13" s="148">
        <v>5</v>
      </c>
      <c r="I13" s="148">
        <v>26.1</v>
      </c>
      <c r="J13" s="313"/>
      <c r="K13" s="313"/>
    </row>
    <row r="14" spans="1:12" ht="10.15" customHeight="1">
      <c r="A14" s="520" t="s">
        <v>118</v>
      </c>
      <c r="B14" s="521"/>
      <c r="C14" s="147">
        <v>12</v>
      </c>
      <c r="D14" s="147">
        <v>1788</v>
      </c>
      <c r="E14" s="148">
        <v>30.8</v>
      </c>
      <c r="F14" s="148">
        <v>-4.0999999999999996</v>
      </c>
      <c r="G14" s="172">
        <v>955</v>
      </c>
      <c r="H14" s="148">
        <v>-0.5</v>
      </c>
      <c r="I14" s="148">
        <v>28.1</v>
      </c>
      <c r="J14" s="313"/>
      <c r="K14" s="313"/>
    </row>
    <row r="15" spans="1:12" ht="10.15" customHeight="1">
      <c r="A15" s="520" t="s">
        <v>119</v>
      </c>
      <c r="B15" s="521"/>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6" t="s">
        <v>6</v>
      </c>
      <c r="D17" s="536"/>
      <c r="E17" s="536"/>
      <c r="F17" s="536"/>
      <c r="G17" s="536"/>
      <c r="H17" s="536"/>
      <c r="I17" s="536"/>
      <c r="J17" s="313"/>
      <c r="K17" s="313"/>
    </row>
    <row r="18" spans="1:15" ht="10.15" customHeight="1">
      <c r="A18" s="310" t="s">
        <v>117</v>
      </c>
      <c r="B18" s="311"/>
      <c r="C18" s="147">
        <v>112</v>
      </c>
      <c r="D18" s="147">
        <v>16480</v>
      </c>
      <c r="E18" s="148">
        <v>35.299999999999997</v>
      </c>
      <c r="F18" s="148">
        <v>0.9</v>
      </c>
      <c r="G18" s="147">
        <f>G8+G13</f>
        <v>8251</v>
      </c>
      <c r="H18" s="148" t="s">
        <v>35</v>
      </c>
      <c r="I18" s="148">
        <v>32.799999999999997</v>
      </c>
      <c r="J18" s="313"/>
      <c r="K18" s="313"/>
    </row>
    <row r="19" spans="1:15" ht="10.15" customHeight="1">
      <c r="A19" s="520" t="s">
        <v>118</v>
      </c>
      <c r="B19" s="521"/>
      <c r="C19" s="147">
        <v>51</v>
      </c>
      <c r="D19" s="147">
        <v>9826</v>
      </c>
      <c r="E19" s="148">
        <v>37.200000000000003</v>
      </c>
      <c r="F19" s="148">
        <v>1.2</v>
      </c>
      <c r="G19" s="147">
        <v>5011</v>
      </c>
      <c r="H19" s="148">
        <v>-3.1</v>
      </c>
      <c r="I19" s="148">
        <v>34.799999999999997</v>
      </c>
      <c r="J19" s="313"/>
      <c r="K19" s="322"/>
      <c r="L19" s="323"/>
      <c r="M19" s="323"/>
      <c r="N19" s="323"/>
      <c r="O19" s="323"/>
    </row>
    <row r="20" spans="1:15" ht="10.15" customHeight="1">
      <c r="A20" s="520" t="s">
        <v>119</v>
      </c>
      <c r="B20" s="521"/>
      <c r="C20" s="147">
        <v>52</v>
      </c>
      <c r="D20" s="147">
        <v>6228</v>
      </c>
      <c r="E20" s="148">
        <v>33.1</v>
      </c>
      <c r="F20" s="148">
        <v>0.5</v>
      </c>
      <c r="G20" s="147">
        <v>3029</v>
      </c>
      <c r="H20" s="148">
        <v>5.4</v>
      </c>
      <c r="I20" s="148">
        <v>30.7</v>
      </c>
      <c r="J20" s="313"/>
      <c r="K20" s="313"/>
    </row>
    <row r="21" spans="1:15" ht="37.5" customHeight="1">
      <c r="A21" s="520" t="s">
        <v>284</v>
      </c>
      <c r="B21" s="521"/>
      <c r="C21" s="170">
        <v>16</v>
      </c>
      <c r="D21" s="170">
        <v>2321</v>
      </c>
      <c r="E21" s="148">
        <v>28.1</v>
      </c>
      <c r="F21" s="148">
        <v>25.9</v>
      </c>
      <c r="G21" s="171" t="s">
        <v>276</v>
      </c>
      <c r="H21" s="171" t="s">
        <v>276</v>
      </c>
      <c r="I21" s="148">
        <v>25.2</v>
      </c>
      <c r="J21" s="313"/>
      <c r="K21" s="313"/>
    </row>
    <row r="22" spans="1:15" ht="10.5" customHeight="1">
      <c r="A22" s="538" t="s">
        <v>285</v>
      </c>
      <c r="B22" s="539"/>
      <c r="C22" s="170">
        <v>6</v>
      </c>
      <c r="D22" s="170">
        <v>1520</v>
      </c>
      <c r="E22" s="450" t="s">
        <v>276</v>
      </c>
      <c r="F22" s="450" t="s">
        <v>276</v>
      </c>
      <c r="G22" s="171" t="s">
        <v>276</v>
      </c>
      <c r="H22" s="171" t="s">
        <v>276</v>
      </c>
      <c r="I22" s="171" t="s">
        <v>276</v>
      </c>
    </row>
    <row r="23" spans="1:15" s="327" customFormat="1" ht="10.15" customHeight="1">
      <c r="A23" s="324" t="s">
        <v>37</v>
      </c>
      <c r="B23" s="325"/>
      <c r="C23" s="326"/>
    </row>
    <row r="24" spans="1:15" s="327" customFormat="1" ht="45" customHeight="1">
      <c r="A24" s="540" t="s">
        <v>364</v>
      </c>
      <c r="B24" s="540"/>
      <c r="C24" s="540"/>
      <c r="D24" s="540"/>
      <c r="E24" s="540"/>
      <c r="F24" s="540"/>
      <c r="G24" s="540"/>
      <c r="H24" s="540"/>
      <c r="I24" s="540"/>
      <c r="J24" s="328"/>
    </row>
    <row r="25" spans="1:15" s="327" customFormat="1" ht="9" customHeight="1">
      <c r="A25" s="537"/>
      <c r="B25" s="537"/>
      <c r="C25" s="537"/>
      <c r="D25" s="537"/>
      <c r="E25" s="537"/>
      <c r="F25" s="537"/>
      <c r="G25" s="537"/>
      <c r="H25" s="537"/>
      <c r="I25" s="537"/>
      <c r="J25" s="328"/>
    </row>
    <row r="26" spans="1:15" s="327" customFormat="1" ht="9" customHeight="1">
      <c r="A26" s="537"/>
      <c r="B26" s="537"/>
      <c r="C26" s="537"/>
      <c r="D26" s="537"/>
      <c r="E26" s="537"/>
      <c r="F26" s="537"/>
      <c r="G26" s="537"/>
      <c r="H26" s="537"/>
      <c r="I26" s="537"/>
      <c r="J26" s="328"/>
      <c r="L26" s="329"/>
    </row>
    <row r="27" spans="1:15" s="327" customFormat="1" ht="9" customHeight="1">
      <c r="A27" s="537"/>
      <c r="B27" s="537"/>
      <c r="C27" s="537"/>
      <c r="D27" s="537"/>
      <c r="E27" s="537"/>
      <c r="F27" s="537"/>
      <c r="G27" s="537"/>
      <c r="H27" s="537"/>
      <c r="I27" s="537"/>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5" priority="18" stopIfTrue="1" operator="notBetween">
      <formula>-200</formula>
      <formula>200</formula>
    </cfRule>
  </conditionalFormatting>
  <conditionalFormatting sqref="D41 F41 H41 J41">
    <cfRule type="cellIs" dxfId="114" priority="14" stopIfTrue="1" operator="notBetween">
      <formula>-200</formula>
      <formula>200</formula>
    </cfRule>
  </conditionalFormatting>
  <conditionalFormatting sqref="D44:D51 J44:J51 F44:F51 H44:H51">
    <cfRule type="cellIs" dxfId="113" priority="17" stopIfTrue="1" operator="notBetween">
      <formula>-200</formula>
      <formula>200</formula>
    </cfRule>
  </conditionalFormatting>
  <conditionalFormatting sqref="J43 H43 F43 D43">
    <cfRule type="cellIs" dxfId="112" priority="16" stopIfTrue="1" operator="notBetween">
      <formula>-200</formula>
      <formula>200</formula>
    </cfRule>
  </conditionalFormatting>
  <conditionalFormatting sqref="J42 H42 F42 D42">
    <cfRule type="cellIs" dxfId="111" priority="15" stopIfTrue="1" operator="notBetween">
      <formula>-200</formula>
      <formula>200</formula>
    </cfRule>
  </conditionalFormatting>
  <conditionalFormatting sqref="I8:I9">
    <cfRule type="cellIs" dxfId="110" priority="13" stopIfTrue="1" operator="notBetween">
      <formula>-200</formula>
      <formula>200</formula>
    </cfRule>
  </conditionalFormatting>
  <conditionalFormatting sqref="E8:F9">
    <cfRule type="cellIs" dxfId="109" priority="12" stopIfTrue="1" operator="notBetween">
      <formula>-200</formula>
      <formula>200</formula>
    </cfRule>
  </conditionalFormatting>
  <conditionalFormatting sqref="I13:I14">
    <cfRule type="cellIs" dxfId="108" priority="11" stopIfTrue="1" operator="notBetween">
      <formula>-200</formula>
      <formula>200</formula>
    </cfRule>
  </conditionalFormatting>
  <conditionalFormatting sqref="E13:F14">
    <cfRule type="cellIs" dxfId="107" priority="10" stopIfTrue="1" operator="notBetween">
      <formula>-200</formula>
      <formula>200</formula>
    </cfRule>
  </conditionalFormatting>
  <conditionalFormatting sqref="F18:F20">
    <cfRule type="cellIs" dxfId="106" priority="9" stopIfTrue="1" operator="notBetween">
      <formula>-200</formula>
      <formula>200</formula>
    </cfRule>
  </conditionalFormatting>
  <conditionalFormatting sqref="F21">
    <cfRule type="cellIs" dxfId="105" priority="8" stopIfTrue="1" operator="notBetween">
      <formula>-200</formula>
      <formula>200</formula>
    </cfRule>
  </conditionalFormatting>
  <conditionalFormatting sqref="E21">
    <cfRule type="cellIs" dxfId="104" priority="7" stopIfTrue="1" operator="notBetween">
      <formula>-200</formula>
      <formula>200</formula>
    </cfRule>
  </conditionalFormatting>
  <conditionalFormatting sqref="I21">
    <cfRule type="cellIs" dxfId="103" priority="6" stopIfTrue="1" operator="notBetween">
      <formula>-200</formula>
      <formula>200</formula>
    </cfRule>
  </conditionalFormatting>
  <conditionalFormatting sqref="E18:E20">
    <cfRule type="cellIs" dxfId="102" priority="5" stopIfTrue="1" operator="notBetween">
      <formula>-200</formula>
      <formula>200</formula>
    </cfRule>
  </conditionalFormatting>
  <conditionalFormatting sqref="I18:I20">
    <cfRule type="cellIs" dxfId="101" priority="4" stopIfTrue="1" operator="notBetween">
      <formula>-200</formula>
      <formula>200</formula>
    </cfRule>
  </conditionalFormatting>
  <conditionalFormatting sqref="H18:H20 H13:H14 H8:H9">
    <cfRule type="cellIs" dxfId="100" priority="3" stopIfTrue="1" operator="notBetween">
      <formula>-200</formula>
      <formula>200</formula>
    </cfRule>
  </conditionalFormatting>
  <conditionalFormatting sqref="E22">
    <cfRule type="cellIs" dxfId="99" priority="2" stopIfTrue="1" operator="notBetween">
      <formula>-200</formula>
      <formula>200</formula>
    </cfRule>
  </conditionalFormatting>
  <conditionalFormatting sqref="F22">
    <cfRule type="cellIs" dxfId="98"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Februar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2025-04-28T06:59:32Z</cp:lastPrinted>
  <dcterms:created xsi:type="dcterms:W3CDTF">2000-01-10T11:21:14Z</dcterms:created>
  <dcterms:modified xsi:type="dcterms:W3CDTF">2025-04-28T07:03:38Z</dcterms:modified>
</cp:coreProperties>
</file>