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DieseArbeitsmappe" defaultThemeVersion="124226"/>
  <mc:AlternateContent xmlns:mc="http://schemas.openxmlformats.org/markup-compatibility/2006">
    <mc:Choice Requires="x15">
      <x15ac:absPath xmlns:x15ac="http://schemas.microsoft.com/office/spreadsheetml/2010/11/ac" url="S:\_Medienprodukte\Aktuelle Statistische Berichte\18 Insolvenzen\"/>
    </mc:Choice>
  </mc:AlternateContent>
  <xr:revisionPtr revIDLastSave="0" documentId="13_ncr:1_{7EBACF41-E538-4B66-B338-382F46319A0C}" xr6:coauthVersionLast="36" xr6:coauthVersionMax="36" xr10:uidLastSave="{00000000-0000-0000-0000-000000000000}"/>
  <bookViews>
    <workbookView xWindow="6840" yWindow="285" windowWidth="21615" windowHeight="11805" tabRatio="943" activeTab="2" xr2:uid="{00000000-000D-0000-FFFF-FFFF0000000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U3" sheetId="58" r:id="rId12"/>
    <sheet name="Diagrammdaten" sheetId="57" state="hidden" r:id="rId13"/>
  </sheets>
  <externalReferences>
    <externalReference r:id="rId14"/>
    <externalReference r:id="rId15"/>
    <externalReference r:id="rId16"/>
    <externalReference r:id="rId17"/>
  </externalReferences>
  <definedNames>
    <definedName name="_A48352" localSheetId="4">'[1]seite 25'!#REF!</definedName>
    <definedName name="_A48352" localSheetId="11">#REF!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S5_Tab2HB!$A$1:$I$72</definedName>
    <definedName name="_xlnm.Print_Area" localSheetId="7">S6_Tab3BHV!$A$1:$I$72</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 localSheetId="11">'U3'!$A$1:$J$67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 localSheetId="11">[4]STRG!#REF!</definedName>
    <definedName name="VWT_Y">[4]STRG!#REF!</definedName>
    <definedName name="_xlnm.Extract" localSheetId="4">#REF!</definedName>
    <definedName name="_xlnm.Extract" localSheetId="11">#REF!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J64" i="57" l="1"/>
  <c r="K64" i="57"/>
  <c r="L64" i="57"/>
  <c r="L24" i="57"/>
  <c r="K24" i="57"/>
  <c r="J24" i="57"/>
  <c r="J23" i="57" l="1"/>
  <c r="K23" i="57"/>
  <c r="L23" i="57"/>
  <c r="J63" i="57"/>
  <c r="K63" i="57"/>
  <c r="L63" i="57"/>
  <c r="L62" i="57"/>
  <c r="K62" i="57"/>
  <c r="J62" i="57"/>
  <c r="J61" i="57" l="1"/>
  <c r="K61" i="57"/>
  <c r="L61" i="57"/>
  <c r="J21" i="57"/>
  <c r="K21" i="57"/>
  <c r="L21" i="57"/>
  <c r="J22" i="57"/>
  <c r="K22" i="57"/>
  <c r="L22" i="57"/>
  <c r="L20" i="57"/>
  <c r="K20" i="57"/>
  <c r="J20" i="57"/>
  <c r="K60" i="57" l="1"/>
  <c r="J60" i="57"/>
  <c r="L60" i="57"/>
  <c r="L59" i="57" l="1"/>
  <c r="K59" i="57"/>
  <c r="J59" i="57"/>
  <c r="L19" i="57" l="1"/>
  <c r="K19" i="57"/>
  <c r="J19" i="57"/>
  <c r="L78" i="57" l="1"/>
  <c r="K78" i="57"/>
  <c r="J78" i="57"/>
  <c r="L77" i="57"/>
  <c r="K77" i="57"/>
  <c r="J77" i="57"/>
  <c r="L76" i="57"/>
  <c r="K76" i="57"/>
  <c r="J76" i="57"/>
  <c r="L75" i="57"/>
  <c r="K75" i="57"/>
  <c r="J75" i="57"/>
  <c r="L74" i="57"/>
  <c r="K74" i="57"/>
  <c r="J74" i="57"/>
  <c r="L73" i="57"/>
  <c r="K73" i="57"/>
  <c r="J73" i="57"/>
  <c r="L72" i="57"/>
  <c r="K72" i="57"/>
  <c r="J72" i="57"/>
  <c r="L71" i="57"/>
  <c r="K71" i="57"/>
  <c r="J71" i="57"/>
  <c r="L70" i="57"/>
  <c r="K70" i="57"/>
  <c r="J70" i="57"/>
  <c r="L69" i="57"/>
  <c r="K69" i="57"/>
  <c r="J69" i="57"/>
  <c r="L68" i="57"/>
  <c r="K68" i="57"/>
  <c r="J68" i="57"/>
  <c r="L67" i="57"/>
  <c r="K67" i="57"/>
  <c r="J67" i="57"/>
  <c r="L66" i="57"/>
  <c r="K66" i="57"/>
  <c r="J66" i="57"/>
  <c r="L58" i="57"/>
  <c r="K58" i="57"/>
  <c r="J58"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38" i="57"/>
  <c r="K38" i="57"/>
  <c r="J38" i="57"/>
  <c r="L37" i="57"/>
  <c r="K37" i="57"/>
  <c r="J37" i="57"/>
  <c r="L36" i="57"/>
  <c r="K36" i="57"/>
  <c r="J36" i="57"/>
  <c r="L35" i="57"/>
  <c r="K35" i="57"/>
  <c r="J35" i="57"/>
  <c r="L34" i="57"/>
  <c r="K34" i="57"/>
  <c r="J34" i="57"/>
  <c r="L33" i="57"/>
  <c r="K33" i="57"/>
  <c r="J33" i="57"/>
  <c r="L32" i="57"/>
  <c r="K32" i="57"/>
  <c r="J32" i="57"/>
  <c r="L31" i="57"/>
  <c r="K31" i="57"/>
  <c r="J31" i="57"/>
  <c r="L30" i="57"/>
  <c r="K30" i="57"/>
  <c r="J30" i="57"/>
  <c r="L29" i="57"/>
  <c r="K29" i="57"/>
  <c r="J29" i="57"/>
  <c r="L28" i="57"/>
  <c r="K28" i="57"/>
  <c r="J28" i="57"/>
  <c r="L27" i="57"/>
  <c r="K27" i="57"/>
  <c r="J27" i="57"/>
  <c r="L26" i="57"/>
  <c r="K26" i="57"/>
  <c r="J26"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<sst xmlns="http://schemas.openxmlformats.org/spreadsheetml/2006/main" count="1350" uniqueCount="197">
  <si>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</si>
  <si>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</si>
  <si>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</si>
  <si>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</si>
  <si>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</si>
  <si>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</si>
  <si>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</si>
  <si>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</si>
  <si>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</si>
  <si>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</si>
  <si>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</si>
  <si>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</si>
  <si>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</si>
  <si>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</si>
  <si>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</si>
  <si>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</si>
  <si>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</si>
  <si>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</si>
  <si>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</si>
  <si>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</si>
  <si>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</si>
  <si>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</si>
  <si>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</si>
  <si>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</si>
  <si>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</si>
  <si>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</si>
  <si>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</si>
  <si>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</si>
  <si>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</si>
  <si>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</si>
  <si>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</si>
  <si>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</si>
  <si>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</si>
  <si>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</si>
  <si>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</si>
  <si>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</si>
  <si>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</si>
  <si>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</si>
  <si>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</si>
  <si>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</si>
  <si>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</si>
  <si>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</si>
  <si>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</si>
  <si>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</si>
  <si>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</si>
  <si>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</si>
  <si>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</si>
  <si>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</si>
  <si>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</si>
  <si>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</si>
  <si>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</si>
  <si>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</si>
  <si>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</si>
  <si>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</si>
  <si>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</si>
  <si>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</si>
  <si>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</si>
  <si>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</si>
  <si>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</si>
  <si>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</si>
  <si>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</si>
  <si>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</si>
  <si>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</si>
  <si>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</si>
  <si>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</si>
  <si>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</si>
  <si>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</si>
  <si>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</si>
  <si>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</si>
  <si>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</si>
  <si>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</si>
  <si>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</si>
  <si>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</si>
  <si>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</si>
  <si>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</si>
  <si>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</si>
  <si>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</si>
  <si>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</si>
  <si>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</si>
  <si>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</si>
  <si>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</si>
  <si>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</si>
  <si>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</si>
  <si>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</si>
  <si>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</si>
  <si>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</si>
  <si>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</si>
  <si>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</si>
  <si>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</si>
  <si>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</si>
  <si>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</si>
  <si>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</si>
  <si>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</si>
  <si>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</si>
  <si>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</si>
  <si>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</si>
  <si>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</si>
  <si>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</si>
  <si>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</si>
  <si>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</si>
  <si>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</si>
  <si>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</si>
  <si>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</si>
  <si>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</si>
  <si>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</si>
  <si>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</si>
  <si>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</si>
  <si>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</si>
  <si>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</si>
  <si>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</si>
  <si>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</si>
  <si>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</si>
  <si>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</si>
  <si>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</si>
  <si>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</si>
  <si>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</si>
  <si>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</si>
  <si>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</si>
  <si>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</si>
  <si>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</si>
  <si>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</si>
  <si>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</si>
  <si>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</si>
  <si>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</si>
  <si>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</si>
  <si>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</si>
  <si>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</si>
  <si>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</si>
  <si>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</si>
  <si>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</si>
  <si>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</si>
  <si>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</si>
  <si>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</si>
  <si>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</si>
  <si>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</si>
  <si>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</si>
  <si>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</si>
  <si>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</si>
  <si>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</si>
  <si>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</si>
  <si>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</si>
  <si>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</si>
  <si>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</si>
  <si>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</si>
  <si>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</si>
  <si>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</si>
  <si>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</si>
  <si>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</si>
  <si>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</si>
  <si>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</si>
  <si>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</si>
  <si>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</si>
  <si>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</si>
  <si>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</si>
  <si>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</si>
  <si>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</si>
  <si>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</si>
  <si>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</si>
  <si>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</si>
  <si>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</si>
  <si>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</si>
  <si>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</si>
  <si>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</si>
  <si>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</si>
  <si>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</si>
  <si>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</si>
  <si>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</si>
  <si>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</si>
  <si>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</si>
  <si>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</si>
  <si>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</si>
  <si>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</si>
  <si>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</si>
  <si>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</si>
  <si>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</si>
  <si>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</si>
  <si>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</si>
  <si>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</si>
  <si>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Jahr 2022</t>
  </si>
  <si>
    <t>Tabelle 1
Insolvenzen nach Wirtschaftsbereichen und Rechtsformen im Land Bremen
im Jahr 2022</t>
  </si>
  <si>
    <t>Tabelle 2
Insolvenzen nach Wirtschaftsbereichen und Rechtsformen in der Stadt Bremen
im Jahr 2022</t>
  </si>
  <si>
    <t>Tabelle 3
Insolvenzen nach Wirtschaftsbereichen und Rechtsformen in der Stadt Bremerhaven
im Jahr 2022</t>
  </si>
  <si>
    <t>Tabelle 6
Insolvenzen nach Monaten in der Stadt Bremerhaven
im Jahr 2022</t>
  </si>
  <si>
    <t>Tabelle 4
Insolvenzen nach Monaten im Land Bremen
im Jahr 2022</t>
  </si>
  <si>
    <t>Tabelle 5
Insolvenzen nach Monaten in der Stadt Bremen
im Jahr 2022</t>
  </si>
  <si>
    <t>Jahr 2022/Monatlich</t>
  </si>
  <si>
    <t>&gt;   D III 1 - m 12 / 22   &lt;</t>
  </si>
  <si>
    <t>Erschienen im Mai 2023</t>
  </si>
  <si>
    <t>© Statistisches Landesamt Bremen, Bremen, 2023</t>
  </si>
  <si>
    <t>1) Klassifikation der Wirtschaftszweige,Ausgabe 2008 (WZ 2008), Kurzbezeichnungen.
2) Abweichungen zum Landsergebnis ergeben sich durch landesfremde Fälle (Sitz außerhalb des Bundeslandes).</t>
  </si>
  <si>
    <t>Abbildung
Insolvenzverfahren nach Art des Schuldners seit 2004 in den Städten Bremen und Bremerhaven</t>
  </si>
  <si>
    <t>Insolvenzen nach Wirtschaftsbereichen und Rechtsformen 
im Jahr 2022 im Land Bremen</t>
  </si>
  <si>
    <t>Insolvenzen nach Wirtschaftsbereichen und Rechtsformen 
im Jahr 2022 in der Stadt Bremen</t>
  </si>
  <si>
    <t>Insolvenzen nach Wirtschaftsbereichen und Rechtsformen 
im Jahr 2022 in der Stadt Bremerhaven</t>
  </si>
  <si>
    <t>Insolvenzen nach Monaten im Jahr 2022 im Land Bremen</t>
  </si>
  <si>
    <t>Insolvenzen nach Monaten im Jahr 2022 in der Stadt Bremen</t>
  </si>
  <si>
    <t>Insolvenzen nach Monaten im Jahr 2022 in der Stadt Bremerhaven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</si>
</sst>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2">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xf numFmtId="0" fontId="14" fillId="0" borderId="0" applyBorder="0"/>
  </cellStyleXfs>
  <cellXfs count="219">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18" fillId="2" borderId="0" xfId="0" applyNumberFormat="1" applyFont="1" applyFill="1" applyAlignment="1"/>
    <xf numFmtId="49" fontId="2" fillId="2" borderId="0" xfId="0" applyNumberFormat="1" applyFont="1" applyFill="1" applyAlignment="1">
      <alignment horizontal="left" vertical="center" wrapText="1" indent="3"/>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164" fontId="18" fillId="2" borderId="26" xfId="0" applyNumberFormat="1" applyFont="1" applyFill="1" applyBorder="1" applyAlignment="1">
      <alignment horizontal="right" wrapText="1"/>
    </xf>
    <xf numFmtId="164" fontId="2" fillId="2" borderId="5" xfId="0" applyNumberFormat="1" applyFont="1" applyFill="1" applyBorder="1" applyAlignment="1">
      <alignment horizontal="right" vertical="center"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49" fontId="2" fillId="2" borderId="0" xfId="0" applyNumberFormat="1" applyFont="1" applyFill="1" applyAlignment="1">
      <alignment horizontal="left" vertical="center" indent="1"/>
    </xf>
    <xf numFmtId="0" fontId="2" fillId="4" borderId="0" xfId="0" applyFont="1" applyFill="1" applyBorder="1"/>
    <xf numFmtId="164" fontId="18" fillId="0" borderId="13" xfId="0" applyNumberFormat="1" applyFont="1" applyFill="1" applyBorder="1" applyAlignment="1">
      <alignment horizontal="right" wrapText="1"/>
    </xf>
    <xf numFmtId="164" fontId="18" fillId="0" borderId="0" xfId="0" applyNumberFormat="1" applyFont="1" applyFill="1" applyAlignment="1">
      <alignment horizontal="right" wrapText="1"/>
    </xf>
    <xf numFmtId="164" fontId="18" fillId="0" borderId="0" xfId="0" applyNumberFormat="1" applyFont="1" applyFill="1" applyBorder="1" applyAlignment="1">
      <alignment horizontal="right" wrapText="1"/>
    </xf>
    <xf numFmtId="167" fontId="18" fillId="0" borderId="0" xfId="0" applyNumberFormat="1" applyFont="1" applyFill="1" applyAlignment="1">
      <alignment horizontal="right" wrapText="1"/>
    </xf>
    <xf numFmtId="168" fontId="18" fillId="0" borderId="0" xfId="0" applyNumberFormat="1" applyFont="1" applyFill="1" applyAlignment="1">
      <alignment horizontal="right" wrapText="1"/>
    </xf>
    <xf numFmtId="164" fontId="2" fillId="0" borderId="0" xfId="0" applyNumberFormat="1" applyFont="1" applyFill="1" applyBorder="1" applyAlignment="1">
      <alignment horizontal="right" wrapText="1"/>
    </xf>
    <xf numFmtId="49" fontId="2" fillId="0" borderId="0" xfId="0" applyNumberFormat="1" applyFont="1" applyFill="1" applyAlignment="1">
      <alignment vertical="center" wrapText="1"/>
    </xf>
    <xf numFmtId="168" fontId="2" fillId="0" borderId="0" xfId="0" applyNumberFormat="1" applyFont="1" applyFill="1" applyAlignment="1">
      <alignment horizontal="right" vertical="center" wrapText="1"/>
    </xf>
    <xf numFmtId="164" fontId="2" fillId="0" borderId="0" xfId="0" applyNumberFormat="1" applyFont="1" applyFill="1" applyAlignment="1">
      <alignment horizontal="right" wrapText="1"/>
    </xf>
    <xf numFmtId="49" fontId="3" fillId="0" borderId="0" xfId="0" applyNumberFormat="1" applyFont="1" applyFill="1" applyAlignment="1">
      <alignment vertical="center" wrapText="1"/>
    </xf>
    <xf numFmtId="168"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wrapText="1"/>
    </xf>
    <xf numFmtId="168" fontId="2" fillId="0" borderId="0" xfId="0" applyNumberFormat="1" applyFont="1" applyFill="1" applyAlignment="1">
      <alignment horizontal="right" wrapText="1"/>
    </xf>
    <xf numFmtId="49" fontId="18" fillId="0" borderId="0" xfId="0" applyNumberFormat="1" applyFont="1" applyFill="1" applyAlignment="1">
      <alignment horizontal="left" vertical="center" indent="1"/>
    </xf>
    <xf numFmtId="164" fontId="18" fillId="0" borderId="5" xfId="0" applyNumberFormat="1" applyFont="1" applyFill="1" applyBorder="1" applyAlignment="1">
      <alignment horizontal="right" wrapText="1"/>
    </xf>
    <xf numFmtId="49" fontId="18" fillId="0" borderId="0" xfId="0" applyNumberFormat="1" applyFont="1" applyFill="1" applyAlignment="1">
      <alignment horizontal="right" wrapText="1"/>
    </xf>
    <xf numFmtId="164" fontId="2" fillId="0" borderId="13" xfId="0" applyNumberFormat="1" applyFont="1" applyFill="1" applyBorder="1" applyAlignment="1">
      <alignment horizontal="right" vertical="center" wrapText="1"/>
    </xf>
    <xf numFmtId="167" fontId="2" fillId="0" borderId="0" xfId="0" applyNumberFormat="1" applyFont="1" applyFill="1" applyAlignment="1">
      <alignment horizontal="right" vertical="center" wrapText="1"/>
    </xf>
    <xf numFmtId="49" fontId="2" fillId="0" borderId="13"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164" fontId="18" fillId="0" borderId="12" xfId="0" applyNumberFormat="1" applyFont="1" applyFill="1" applyBorder="1" applyAlignment="1">
      <alignment horizontal="right" wrapText="1"/>
    </xf>
    <xf numFmtId="49" fontId="3" fillId="0" borderId="13" xfId="0" applyNumberFormat="1" applyFont="1" applyFill="1" applyBorder="1" applyAlignment="1">
      <alignment vertical="center" wrapText="1"/>
    </xf>
    <xf numFmtId="164" fontId="2" fillId="0" borderId="5" xfId="0" applyNumberFormat="1" applyFont="1" applyFill="1" applyBorder="1" applyAlignment="1">
      <alignment horizontal="right" wrapText="1"/>
    </xf>
    <xf numFmtId="49" fontId="2" fillId="0" borderId="5" xfId="0" applyNumberFormat="1" applyFont="1" applyFill="1" applyBorder="1" applyAlignment="1">
      <alignment vertical="center" wrapText="1"/>
    </xf>
    <xf numFmtId="49" fontId="3" fillId="0" borderId="13" xfId="0" applyNumberFormat="1" applyFont="1" applyFill="1" applyBorder="1" applyAlignment="1">
      <alignment vertical="center"/>
    </xf>
    <xf numFmtId="49" fontId="3" fillId="0" borderId="0" xfId="0" applyNumberFormat="1" applyFont="1" applyFill="1" applyAlignment="1">
      <alignment vertical="center"/>
    </xf>
    <xf numFmtId="49" fontId="2" fillId="0" borderId="13" xfId="0" applyNumberFormat="1" applyFont="1" applyFill="1" applyBorder="1" applyAlignment="1">
      <alignment vertical="center"/>
    </xf>
    <xf numFmtId="49" fontId="2" fillId="0" borderId="0" xfId="0" applyNumberFormat="1" applyFont="1" applyFill="1" applyAlignment="1">
      <alignment vertical="center"/>
    </xf>
    <xf numFmtId="49" fontId="2" fillId="0" borderId="13" xfId="0" applyNumberFormat="1" applyFont="1" applyFill="1" applyBorder="1" applyAlignment="1">
      <alignment vertical="center" wrapText="1"/>
    </xf>
    <xf numFmtId="49" fontId="2" fillId="0" borderId="0" xfId="0" applyNumberFormat="1" applyFont="1" applyFill="1" applyAlignment="1">
      <alignment horizontal="right" vertical="center" wrapText="1"/>
    </xf>
    <xf numFmtId="164" fontId="2" fillId="0" borderId="5" xfId="0" applyNumberFormat="1" applyFont="1" applyFill="1" applyBorder="1" applyAlignment="1">
      <alignment horizontal="right" vertical="center" wrapText="1"/>
    </xf>
    <xf numFmtId="164" fontId="3" fillId="0" borderId="5" xfId="0" applyNumberFormat="1" applyFont="1" applyFill="1" applyBorder="1" applyAlignment="1">
      <alignment horizontal="right" vertical="center" wrapText="1"/>
    </xf>
    <xf numFmtId="167" fontId="3" fillId="0" borderId="0" xfId="0" applyNumberFormat="1" applyFont="1" applyFill="1" applyAlignment="1">
      <alignment horizontal="right" vertical="center" wrapText="1"/>
    </xf>
    <xf numFmtId="164" fontId="10" fillId="0" borderId="0" xfId="3" applyNumberFormat="1" applyFont="1"/>
    <xf numFmtId="168" fontId="18" fillId="4" borderId="0" xfId="0" applyNumberFormat="1" applyFont="1" applyFill="1" applyAlignment="1">
      <alignment horizontal="right" wrapText="1"/>
    </xf>
    <xf numFmtId="168" fontId="18" fillId="0" borderId="0" xfId="0" applyNumberFormat="1" applyFont="1" applyFill="1" applyAlignment="1">
      <alignment horizontal="right" vertical="center" wrapText="1"/>
    </xf>
    <xf numFmtId="0" fontId="14" fillId="0" borderId="0" xfId="21"/>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2">
    <cellStyle name="BasisEineNK" xfId="6" xr:uid="{00000000-0005-0000-0000-000000000000}"/>
    <cellStyle name="BasisOhneNK" xfId="7" xr:uid="{00000000-0005-0000-0000-000001000000}"/>
    <cellStyle name="Euro" xfId="1" xr:uid="{00000000-0005-0000-0000-000002000000}"/>
    <cellStyle name="Ganzzahl" xfId="8" xr:uid="{00000000-0005-0000-0000-000003000000}"/>
    <cellStyle name="Link" xfId="20" builtinId="8"/>
    <cellStyle name="makro0696" xfId="9" xr:uid="{00000000-0005-0000-0000-000005000000}"/>
    <cellStyle name="Messziffer" xfId="10" xr:uid="{00000000-0005-0000-0000-000006000000}"/>
    <cellStyle name="Normal_finprog dzogh1" xfId="11" xr:uid="{00000000-0005-0000-0000-000007000000}"/>
    <cellStyle name="o.Tausender" xfId="12" xr:uid="{00000000-0005-0000-0000-000008000000}"/>
    <cellStyle name="ProzVeränderung" xfId="13" xr:uid="{00000000-0005-0000-0000-000009000000}"/>
    <cellStyle name="Standard" xfId="0" builtinId="0"/>
    <cellStyle name="Standard 2" xfId="5" xr:uid="{00000000-0005-0000-0000-00000B000000}"/>
    <cellStyle name="Standard 2 2" xfId="14" xr:uid="{00000000-0005-0000-0000-00000C000000}"/>
    <cellStyle name="Standard 3" xfId="15" xr:uid="{00000000-0005-0000-0000-00000D000000}"/>
    <cellStyle name="Standard 3 2" xfId="21" xr:uid="{B4E0A3C4-74FB-40A9-B750-52A57670D49A}"/>
    <cellStyle name="Standard 4" xfId="16" xr:uid="{00000000-0005-0000-0000-00000E000000}"/>
    <cellStyle name="Standard_Blida 2003" xfId="4" xr:uid="{00000000-0005-0000-0000-00000F000000}"/>
    <cellStyle name="Standard_GELDKRED" xfId="2" xr:uid="{00000000-0005-0000-0000-000010000000}"/>
    <cellStyle name="Standard_GIV1_2011_12_Dezember" xfId="3" xr:uid="{00000000-0005-0000-0000-000011000000}"/>
    <cellStyle name="Untertitel" xfId="17" xr:uid="{00000000-0005-0000-0000-000012000000}"/>
    <cellStyle name="Vorspalt" xfId="18" xr:uid="{00000000-0005-0000-0000-000013000000}"/>
    <cellStyle name="zelle mit Rand"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Diagrammdaten!$B$6:$B$24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Diagrammdaten!$D$6:$D$24</c:f>
              <c:numCache>
                <c:formatCode>General</c:formatCode>
                <c:ptCount val="19"/>
                <c:pt idx="0">
                  <c:v>278</c:v>
                </c:pt>
                <c:pt idx="1">
                  <c:v>248</c:v>
                </c:pt>
                <c:pt idx="2">
                  <c:v>186</c:v>
                </c:pt>
                <c:pt idx="3">
                  <c:v>182</c:v>
                </c:pt>
                <c:pt idx="4">
                  <c:v>150</c:v>
                </c:pt>
                <c:pt idx="5">
                  <c:v>203</c:v>
                </c:pt>
                <c:pt idx="6">
                  <c:v>186</c:v>
                </c:pt>
                <c:pt idx="7">
                  <c:v>206</c:v>
                </c:pt>
                <c:pt idx="8">
                  <c:v>191</c:v>
                </c:pt>
                <c:pt idx="9">
                  <c:v>174</c:v>
                </c:pt>
                <c:pt idx="10">
                  <c:v>222</c:v>
                </c:pt>
                <c:pt idx="11">
                  <c:v>166</c:v>
                </c:pt>
                <c:pt idx="12">
                  <c:v>158</c:v>
                </c:pt>
                <c:pt idx="13">
                  <c:v>122</c:v>
                </c:pt>
                <c:pt idx="14">
                  <c:v>162</c:v>
                </c:pt>
                <c:pt idx="15">
                  <c:v>119</c:v>
                </c:pt>
                <c:pt idx="16">
                  <c:v>166</c:v>
                </c:pt>
                <c:pt idx="17">
                  <c:v>100</c:v>
                </c:pt>
                <c:pt idx="18">
                  <c:v>92</c:v>
                </c:pt>
              </c:numCache>
            </c:numRef>
          </c:val>
          <c:smooth val="0"/>
          <c:extLst>
            <c:ext xmlns:c16="http://schemas.microsoft.com/office/drawing/2014/chart" uri="{C3380CC4-5D6E-409C-BE32-E72D297353CC}">
              <c16:uniqueId val="{00000000-BF3C-47BE-9FFA-1E5F67060AE3}"/>
            </c:ext>
          </c:extLst>
        </c:ser>
        <c:ser>
          <c:idx val="1"/>
          <c:order val="1"/>
          <c:tx>
            <c:v>HB j Verbraucher</c:v>
          </c:tx>
          <c:spPr>
            <a:ln w="12700">
              <a:solidFill>
                <a:srgbClr val="000000"/>
              </a:solidFill>
              <a:prstDash val="sysDash"/>
            </a:ln>
          </c:spPr>
          <c:marker>
            <c:symbol val="none"/>
          </c:marker>
          <c:cat>
            <c:numRef>
              <c:f>Diagrammdaten!$B$6:$B$24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Diagrammdaten!$F$6:$F$24</c:f>
              <c:numCache>
                <c:formatCode>General</c:formatCode>
                <c:ptCount val="19"/>
                <c:pt idx="0">
                  <c:v>740</c:v>
                </c:pt>
                <c:pt idx="1">
                  <c:v>940</c:v>
                </c:pt>
                <c:pt idx="2">
                  <c:v>1977</c:v>
                </c:pt>
                <c:pt idx="3">
                  <c:v>1145</c:v>
                </c:pt>
                <c:pt idx="4">
                  <c:v>1220</c:v>
                </c:pt>
                <c:pt idx="5">
                  <c:v>1350</c:v>
                </c:pt>
                <c:pt idx="6">
                  <c:v>1504</c:v>
                </c:pt>
                <c:pt idx="7">
                  <c:v>1366</c:v>
                </c:pt>
                <c:pt idx="8">
                  <c:v>1184</c:v>
                </c:pt>
                <c:pt idx="9">
                  <c:v>1014</c:v>
                </c:pt>
                <c:pt idx="10">
                  <c:v>1027</c:v>
                </c:pt>
                <c:pt idx="11">
                  <c:v>855</c:v>
                </c:pt>
                <c:pt idx="12">
                  <c:v>966</c:v>
                </c:pt>
                <c:pt idx="13">
                  <c:v>863</c:v>
                </c:pt>
                <c:pt idx="14">
                  <c:v>829</c:v>
                </c:pt>
                <c:pt idx="15">
                  <c:v>617</c:v>
                </c:pt>
                <c:pt idx="16">
                  <c:v>431</c:v>
                </c:pt>
                <c:pt idx="17">
                  <c:v>1034</c:v>
                </c:pt>
                <c:pt idx="18">
                  <c:v>752</c:v>
                </c:pt>
              </c:numCache>
            </c:numRef>
          </c:val>
          <c:smooth val="0"/>
          <c:extLst>
            <c:ext xmlns:c16="http://schemas.microsoft.com/office/drawing/2014/chart" uri="{C3380CC4-5D6E-409C-BE32-E72D297353CC}">
              <c16:uniqueId val="{00000001-BF3C-47BE-9FFA-1E5F67060AE3}"/>
            </c:ext>
          </c:extLst>
        </c:ser>
        <c:ser>
          <c:idx val="2"/>
          <c:order val="2"/>
          <c:tx>
            <c:v>HB j Übrige</c:v>
          </c:tx>
          <c:spPr>
            <a:ln w="25400">
              <a:solidFill>
                <a:srgbClr val="808080"/>
              </a:solidFill>
              <a:prstDash val="solid"/>
            </a:ln>
          </c:spPr>
          <c:marker>
            <c:symbol val="none"/>
          </c:marker>
          <c:cat>
            <c:numRef>
              <c:f>Diagrammdaten!$B$6:$B$24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Diagrammdaten!$H$6:$H$24</c:f>
              <c:numCache>
                <c:formatCode>#\ ##0</c:formatCode>
                <c:ptCount val="19"/>
                <c:pt idx="0">
                  <c:v>344</c:v>
                </c:pt>
                <c:pt idx="1">
                  <c:v>389</c:v>
                </c:pt>
                <c:pt idx="2">
                  <c:v>395</c:v>
                </c:pt>
                <c:pt idx="3">
                  <c:v>318</c:v>
                </c:pt>
                <c:pt idx="4">
                  <c:v>277</c:v>
                </c:pt>
                <c:pt idx="5">
                  <c:v>359</c:v>
                </c:pt>
                <c:pt idx="6">
                  <c:v>308</c:v>
                </c:pt>
                <c:pt idx="7">
                  <c:v>268</c:v>
                </c:pt>
                <c:pt idx="8">
                  <c:v>307</c:v>
                </c:pt>
                <c:pt idx="9">
                  <c:v>221</c:v>
                </c:pt>
                <c:pt idx="10">
                  <c:v>286</c:v>
                </c:pt>
                <c:pt idx="11">
                  <c:v>250</c:v>
                </c:pt>
                <c:pt idx="12">
                  <c:v>230</c:v>
                </c:pt>
                <c:pt idx="13">
                  <c:v>198</c:v>
                </c:pt>
                <c:pt idx="14">
                  <c:v>187</c:v>
                </c:pt>
                <c:pt idx="15">
                  <c:v>185</c:v>
                </c:pt>
                <c:pt idx="16">
                  <c:v>152</c:v>
                </c:pt>
                <c:pt idx="17">
                  <c:v>240</c:v>
                </c:pt>
                <c:pt idx="18">
                  <c:v>199</c:v>
                </c:pt>
              </c:numCache>
            </c:numRef>
          </c:val>
          <c:smooth val="0"/>
          <c:extLst>
            <c:ext xmlns:c16="http://schemas.microsoft.com/office/drawing/2014/chart" uri="{C3380CC4-5D6E-409C-BE32-E72D297353CC}">
              <c16:uniqueId val="{00000002-BF3C-47BE-9FFA-1E5F67060AE3}"/>
            </c:ext>
          </c:extLst>
        </c:ser>
        <c:dLbls>
          <c:showLegendKey val="0"/>
          <c:showVal val="0"/>
          <c:showCatName val="0"/>
          <c:showSerName val="0"/>
          <c:showPercent val="0"/>
          <c:showBubbleSize val="0"/>
        </c:dLbls>
        <c:smooth val="0"/>
        <c:axId val="99783808"/>
        <c:axId val="99785344"/>
      </c:lineChart>
      <c:catAx>
        <c:axId val="9978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5344"/>
        <c:crosses val="autoZero"/>
        <c:auto val="1"/>
        <c:lblAlgn val="ctr"/>
        <c:lblOffset val="100"/>
        <c:tickLblSkip val="2"/>
        <c:tickMarkSkip val="1"/>
        <c:noMultiLvlLbl val="0"/>
      </c:catAx>
      <c:valAx>
        <c:axId val="99785344"/>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380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2022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Diagrammdaten!$B$26:$B$38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Diagrammdaten!$E$26:$E$38</c:f>
              <c:numCache>
                <c:formatCode>#\ ##0</c:formatCode>
                <c:ptCount val="13"/>
                <c:pt idx="0">
                  <c:v>11</c:v>
                </c:pt>
                <c:pt idx="1">
                  <c:v>9</c:v>
                </c:pt>
                <c:pt idx="2">
                  <c:v>5</c:v>
                </c:pt>
                <c:pt idx="3">
                  <c:v>6</c:v>
                </c:pt>
                <c:pt idx="4">
                  <c:v>9</c:v>
                </c:pt>
                <c:pt idx="5">
                  <c:v>13</c:v>
                </c:pt>
                <c:pt idx="6">
                  <c:v>6</c:v>
                </c:pt>
                <c:pt idx="7">
                  <c:v>6</c:v>
                </c:pt>
                <c:pt idx="8">
                  <c:v>4</c:v>
                </c:pt>
                <c:pt idx="9">
                  <c:v>11</c:v>
                </c:pt>
                <c:pt idx="10">
                  <c:v>7</c:v>
                </c:pt>
                <c:pt idx="11">
                  <c:v>6</c:v>
                </c:pt>
                <c:pt idx="12">
                  <c:v>10</c:v>
                </c:pt>
              </c:numCache>
            </c:numRef>
          </c:val>
          <c:smooth val="0"/>
          <c:extLst>
            <c:ext xmlns:c16="http://schemas.microsoft.com/office/drawing/2014/chart" uri="{C3380CC4-5D6E-409C-BE32-E72D297353CC}">
              <c16:uniqueId val="{00000000-E1BF-409B-B9CC-D9FD5F0796F7}"/>
            </c:ext>
          </c:extLst>
        </c:ser>
        <c:ser>
          <c:idx val="6"/>
          <c:order val="1"/>
          <c:tx>
            <c:v>HB m Verbraucher</c:v>
          </c:tx>
          <c:spPr>
            <a:ln w="12700">
              <a:solidFill>
                <a:srgbClr val="000000"/>
              </a:solidFill>
              <a:prstDash val="sysDash"/>
            </a:ln>
          </c:spPr>
          <c:marker>
            <c:symbol val="none"/>
          </c:marker>
          <c:cat>
            <c:strRef>
              <c:f>Diagrammdaten!$B$26:$B$38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Diagrammdaten!$G$26:$G$38</c:f>
              <c:numCache>
                <c:formatCode>#\ ##0</c:formatCode>
                <c:ptCount val="13"/>
                <c:pt idx="0">
                  <c:v>49</c:v>
                </c:pt>
                <c:pt idx="1">
                  <c:v>79</c:v>
                </c:pt>
                <c:pt idx="2">
                  <c:v>62</c:v>
                </c:pt>
                <c:pt idx="3">
                  <c:v>72</c:v>
                </c:pt>
                <c:pt idx="4">
                  <c:v>60</c:v>
                </c:pt>
                <c:pt idx="5">
                  <c:v>75</c:v>
                </c:pt>
                <c:pt idx="6">
                  <c:v>83</c:v>
                </c:pt>
                <c:pt idx="7">
                  <c:v>49</c:v>
                </c:pt>
                <c:pt idx="8">
                  <c:v>58</c:v>
                </c:pt>
                <c:pt idx="9">
                  <c:v>45</c:v>
                </c:pt>
                <c:pt idx="10">
                  <c:v>55</c:v>
                </c:pt>
                <c:pt idx="11">
                  <c:v>55</c:v>
                </c:pt>
                <c:pt idx="12">
                  <c:v>59</c:v>
                </c:pt>
              </c:numCache>
            </c:numRef>
          </c:val>
          <c:smooth val="0"/>
          <c:extLst>
            <c:ext xmlns:c16="http://schemas.microsoft.com/office/drawing/2014/chart" uri="{C3380CC4-5D6E-409C-BE32-E72D297353CC}">
              <c16:uniqueId val="{00000001-E1BF-409B-B9CC-D9FD5F0796F7}"/>
            </c:ext>
          </c:extLst>
        </c:ser>
        <c:ser>
          <c:idx val="7"/>
          <c:order val="2"/>
          <c:tx>
            <c:v>HB m Übrige</c:v>
          </c:tx>
          <c:spPr>
            <a:ln w="25400">
              <a:solidFill>
                <a:srgbClr val="808080"/>
              </a:solidFill>
              <a:prstDash val="solid"/>
            </a:ln>
          </c:spPr>
          <c:marker>
            <c:symbol val="none"/>
          </c:marker>
          <c:cat>
            <c:strRef>
              <c:f>Diagrammdaten!$B$26:$B$38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Diagrammdaten!$I$26:$I$38</c:f>
              <c:numCache>
                <c:formatCode>#\ ##0</c:formatCode>
                <c:ptCount val="13"/>
                <c:pt idx="0">
                  <c:v>21</c:v>
                </c:pt>
                <c:pt idx="1">
                  <c:v>19</c:v>
                </c:pt>
                <c:pt idx="2">
                  <c:v>17</c:v>
                </c:pt>
                <c:pt idx="3">
                  <c:v>27</c:v>
                </c:pt>
                <c:pt idx="4">
                  <c:v>26</c:v>
                </c:pt>
                <c:pt idx="5">
                  <c:v>26</c:v>
                </c:pt>
                <c:pt idx="6">
                  <c:v>10</c:v>
                </c:pt>
                <c:pt idx="7">
                  <c:v>10</c:v>
                </c:pt>
                <c:pt idx="8">
                  <c:v>16</c:v>
                </c:pt>
                <c:pt idx="9">
                  <c:v>15</c:v>
                </c:pt>
                <c:pt idx="10">
                  <c:v>8</c:v>
                </c:pt>
                <c:pt idx="11">
                  <c:v>12</c:v>
                </c:pt>
                <c:pt idx="12">
                  <c:v>13</c:v>
                </c:pt>
              </c:numCache>
            </c:numRef>
          </c:val>
          <c:smooth val="0"/>
          <c:extLst>
            <c:ext xmlns:c16="http://schemas.microsoft.com/office/drawing/2014/chart" uri="{C3380CC4-5D6E-409C-BE32-E72D297353CC}">
              <c16:uniqueId val="{00000002-E1BF-409B-B9CC-D9FD5F0796F7}"/>
            </c:ext>
          </c:extLst>
        </c:ser>
        <c:dLbls>
          <c:showLegendKey val="0"/>
          <c:showVal val="0"/>
          <c:showCatName val="0"/>
          <c:showSerName val="0"/>
          <c:showPercent val="0"/>
          <c:showBubbleSize val="0"/>
        </c:dLbls>
        <c:smooth val="0"/>
        <c:axId val="100675968"/>
        <c:axId val="100677504"/>
      </c:lineChart>
      <c:catAx>
        <c:axId val="10067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7504"/>
        <c:crosses val="autoZero"/>
        <c:auto val="1"/>
        <c:lblAlgn val="ctr"/>
        <c:lblOffset val="100"/>
        <c:tickLblSkip val="1"/>
        <c:tickMarkSkip val="1"/>
        <c:noMultiLvlLbl val="0"/>
      </c:catAx>
      <c:valAx>
        <c:axId val="10067750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596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7.6535129464313595E-2"/>
          <c:y val="0.10673777935198044"/>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Diagrammdaten!$B$46:$B$64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Diagrammdaten!$D$46:$D$64</c:f>
              <c:numCache>
                <c:formatCode>General</c:formatCode>
                <c:ptCount val="19"/>
                <c:pt idx="0">
                  <c:v>46</c:v>
                </c:pt>
                <c:pt idx="1">
                  <c:v>58</c:v>
                </c:pt>
                <c:pt idx="2">
                  <c:v>42</c:v>
                </c:pt>
                <c:pt idx="3">
                  <c:v>37</c:v>
                </c:pt>
                <c:pt idx="4">
                  <c:v>40</c:v>
                </c:pt>
                <c:pt idx="5">
                  <c:v>50</c:v>
                </c:pt>
                <c:pt idx="6">
                  <c:v>57</c:v>
                </c:pt>
                <c:pt idx="7">
                  <c:v>47</c:v>
                </c:pt>
                <c:pt idx="8">
                  <c:v>39</c:v>
                </c:pt>
                <c:pt idx="9">
                  <c:v>55</c:v>
                </c:pt>
                <c:pt idx="10">
                  <c:v>51</c:v>
                </c:pt>
                <c:pt idx="11">
                  <c:v>41</c:v>
                </c:pt>
                <c:pt idx="12">
                  <c:v>27</c:v>
                </c:pt>
                <c:pt idx="13">
                  <c:v>31</c:v>
                </c:pt>
                <c:pt idx="14">
                  <c:v>20</c:v>
                </c:pt>
                <c:pt idx="15">
                  <c:v>28</c:v>
                </c:pt>
                <c:pt idx="16">
                  <c:v>28</c:v>
                </c:pt>
                <c:pt idx="17">
                  <c:v>27</c:v>
                </c:pt>
                <c:pt idx="18">
                  <c:v>30</c:v>
                </c:pt>
              </c:numCache>
            </c:numRef>
          </c:val>
          <c:smooth val="0"/>
          <c:extLst>
            <c:ext xmlns:c16="http://schemas.microsoft.com/office/drawing/2014/chart" uri="{C3380CC4-5D6E-409C-BE32-E72D297353CC}">
              <c16:uniqueId val="{00000000-4E62-440D-B27C-F6BCB079ED7D}"/>
            </c:ext>
          </c:extLst>
        </c:ser>
        <c:ser>
          <c:idx val="1"/>
          <c:order val="1"/>
          <c:tx>
            <c:v>BHV j Verbraucher</c:v>
          </c:tx>
          <c:spPr>
            <a:ln w="12700">
              <a:solidFill>
                <a:srgbClr val="000000"/>
              </a:solidFill>
              <a:prstDash val="sysDash"/>
            </a:ln>
          </c:spPr>
          <c:marker>
            <c:symbol val="none"/>
          </c:marker>
          <c:cat>
            <c:numRef>
              <c:f>Diagrammdaten!$B$46:$B$64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Diagrammdaten!$F$46:$F$64</c:f>
              <c:numCache>
                <c:formatCode>General</c:formatCode>
                <c:ptCount val="19"/>
                <c:pt idx="0">
                  <c:v>79</c:v>
                </c:pt>
                <c:pt idx="1">
                  <c:v>95</c:v>
                </c:pt>
                <c:pt idx="2">
                  <c:v>74</c:v>
                </c:pt>
                <c:pt idx="3">
                  <c:v>77</c:v>
                </c:pt>
                <c:pt idx="4">
                  <c:v>101</c:v>
                </c:pt>
                <c:pt idx="5">
                  <c:v>137</c:v>
                </c:pt>
                <c:pt idx="6">
                  <c:v>152</c:v>
                </c:pt>
                <c:pt idx="7">
                  <c:v>233</c:v>
                </c:pt>
                <c:pt idx="8">
                  <c:v>234</c:v>
                </c:pt>
                <c:pt idx="9">
                  <c:v>262</c:v>
                </c:pt>
                <c:pt idx="10">
                  <c:v>274</c:v>
                </c:pt>
                <c:pt idx="11">
                  <c:v>224</c:v>
                </c:pt>
                <c:pt idx="12">
                  <c:v>281</c:v>
                </c:pt>
                <c:pt idx="13">
                  <c:v>256</c:v>
                </c:pt>
                <c:pt idx="14">
                  <c:v>165</c:v>
                </c:pt>
                <c:pt idx="15">
                  <c:v>203</c:v>
                </c:pt>
                <c:pt idx="16">
                  <c:v>202</c:v>
                </c:pt>
                <c:pt idx="17">
                  <c:v>310</c:v>
                </c:pt>
                <c:pt idx="18">
                  <c:v>245</c:v>
                </c:pt>
              </c:numCache>
            </c:numRef>
          </c:val>
          <c:smooth val="0"/>
          <c:extLst>
            <c:ext xmlns:c16="http://schemas.microsoft.com/office/drawing/2014/chart" uri="{C3380CC4-5D6E-409C-BE32-E72D297353CC}">
              <c16:uniqueId val="{00000001-4E62-440D-B27C-F6BCB079ED7D}"/>
            </c:ext>
          </c:extLst>
        </c:ser>
        <c:ser>
          <c:idx val="2"/>
          <c:order val="2"/>
          <c:tx>
            <c:v>BHV j Übrige</c:v>
          </c:tx>
          <c:spPr>
            <a:ln w="25400">
              <a:solidFill>
                <a:srgbClr val="808080"/>
              </a:solidFill>
              <a:prstDash val="solid"/>
            </a:ln>
          </c:spPr>
          <c:marker>
            <c:symbol val="none"/>
          </c:marker>
          <c:cat>
            <c:numRef>
              <c:f>Diagrammdaten!$B$46:$B$64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Diagrammdaten!$H$46:$H$64</c:f>
              <c:numCache>
                <c:formatCode>General</c:formatCode>
                <c:ptCount val="19"/>
                <c:pt idx="0">
                  <c:v>40</c:v>
                </c:pt>
                <c:pt idx="1">
                  <c:v>61</c:v>
                </c:pt>
                <c:pt idx="2">
                  <c:v>52</c:v>
                </c:pt>
                <c:pt idx="3">
                  <c:v>41</c:v>
                </c:pt>
                <c:pt idx="4">
                  <c:v>47</c:v>
                </c:pt>
                <c:pt idx="5">
                  <c:v>51</c:v>
                </c:pt>
                <c:pt idx="6">
                  <c:v>53</c:v>
                </c:pt>
                <c:pt idx="7">
                  <c:v>41</c:v>
                </c:pt>
                <c:pt idx="8">
                  <c:v>32</c:v>
                </c:pt>
                <c:pt idx="9">
                  <c:v>35</c:v>
                </c:pt>
                <c:pt idx="10">
                  <c:v>32</c:v>
                </c:pt>
                <c:pt idx="11">
                  <c:v>36</c:v>
                </c:pt>
                <c:pt idx="12">
                  <c:v>33</c:v>
                </c:pt>
                <c:pt idx="13">
                  <c:v>46</c:v>
                </c:pt>
                <c:pt idx="14">
                  <c:v>31</c:v>
                </c:pt>
                <c:pt idx="15">
                  <c:v>51</c:v>
                </c:pt>
                <c:pt idx="16">
                  <c:v>54</c:v>
                </c:pt>
                <c:pt idx="17">
                  <c:v>68</c:v>
                </c:pt>
                <c:pt idx="18">
                  <c:v>55</c:v>
                </c:pt>
              </c:numCache>
            </c:numRef>
          </c:val>
          <c:smooth val="0"/>
          <c:extLst>
            <c:ext xmlns:c16="http://schemas.microsoft.com/office/drawing/2014/chart" uri="{C3380CC4-5D6E-409C-BE32-E72D297353CC}">
              <c16:uniqueId val="{00000002-4E62-440D-B27C-F6BCB079ED7D}"/>
            </c:ext>
          </c:extLst>
        </c:ser>
        <c:dLbls>
          <c:showLegendKey val="0"/>
          <c:showVal val="0"/>
          <c:showCatName val="0"/>
          <c:showSerName val="0"/>
          <c:showPercent val="0"/>
          <c:showBubbleSize val="0"/>
        </c:dLbls>
        <c:smooth val="0"/>
        <c:axId val="102176256"/>
        <c:axId val="102177792"/>
      </c:lineChart>
      <c:catAx>
        <c:axId val="10217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7792"/>
        <c:crosses val="autoZero"/>
        <c:auto val="1"/>
        <c:lblAlgn val="ctr"/>
        <c:lblOffset val="100"/>
        <c:tickLblSkip val="2"/>
        <c:tickMarkSkip val="1"/>
        <c:noMultiLvlLbl val="0"/>
      </c:catAx>
      <c:valAx>
        <c:axId val="102177792"/>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625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2022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Diagrammdaten!$B$66:$B$78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Diagrammdaten!$E$66:$E$78</c:f>
              <c:numCache>
                <c:formatCode>#\ ##0</c:formatCode>
                <c:ptCount val="13"/>
                <c:pt idx="0">
                  <c:v>1</c:v>
                </c:pt>
                <c:pt idx="1">
                  <c:v>0</c:v>
                </c:pt>
                <c:pt idx="2">
                  <c:v>4</c:v>
                </c:pt>
                <c:pt idx="3">
                  <c:v>8</c:v>
                </c:pt>
                <c:pt idx="4">
                  <c:v>2</c:v>
                </c:pt>
                <c:pt idx="5">
                  <c:v>0</c:v>
                </c:pt>
                <c:pt idx="6">
                  <c:v>0</c:v>
                </c:pt>
                <c:pt idx="7">
                  <c:v>3</c:v>
                </c:pt>
                <c:pt idx="8">
                  <c:v>2</c:v>
                </c:pt>
                <c:pt idx="9">
                  <c:v>0</c:v>
                </c:pt>
                <c:pt idx="10">
                  <c:v>1</c:v>
                </c:pt>
                <c:pt idx="11">
                  <c:v>6</c:v>
                </c:pt>
                <c:pt idx="12">
                  <c:v>4</c:v>
                </c:pt>
              </c:numCache>
            </c:numRef>
          </c:val>
          <c:smooth val="0"/>
          <c:extLst>
            <c:ext xmlns:c16="http://schemas.microsoft.com/office/drawing/2014/chart" uri="{C3380CC4-5D6E-409C-BE32-E72D297353CC}">
              <c16:uniqueId val="{00000000-774F-4A80-A889-631B9308E2FC}"/>
            </c:ext>
          </c:extLst>
        </c:ser>
        <c:ser>
          <c:idx val="6"/>
          <c:order val="1"/>
          <c:tx>
            <c:v>BHV m Verbraucher</c:v>
          </c:tx>
          <c:spPr>
            <a:ln w="12700">
              <a:solidFill>
                <a:srgbClr val="000000"/>
              </a:solidFill>
              <a:prstDash val="sysDash"/>
            </a:ln>
          </c:spPr>
          <c:marker>
            <c:symbol val="none"/>
          </c:marker>
          <c:cat>
            <c:strRef>
              <c:f>Diagrammdaten!$B$66:$B$78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Diagrammdaten!$G$66:$G$78</c:f>
              <c:numCache>
                <c:formatCode>#\ ##0</c:formatCode>
                <c:ptCount val="13"/>
                <c:pt idx="0">
                  <c:v>22</c:v>
                </c:pt>
                <c:pt idx="1">
                  <c:v>12</c:v>
                </c:pt>
                <c:pt idx="2">
                  <c:v>28</c:v>
                </c:pt>
                <c:pt idx="3">
                  <c:v>33</c:v>
                </c:pt>
                <c:pt idx="4">
                  <c:v>30</c:v>
                </c:pt>
                <c:pt idx="5">
                  <c:v>23</c:v>
                </c:pt>
                <c:pt idx="6">
                  <c:v>11</c:v>
                </c:pt>
                <c:pt idx="7">
                  <c:v>29</c:v>
                </c:pt>
                <c:pt idx="8">
                  <c:v>12</c:v>
                </c:pt>
                <c:pt idx="9">
                  <c:v>23</c:v>
                </c:pt>
                <c:pt idx="10">
                  <c:v>15</c:v>
                </c:pt>
                <c:pt idx="11">
                  <c:v>20</c:v>
                </c:pt>
                <c:pt idx="12">
                  <c:v>9</c:v>
                </c:pt>
              </c:numCache>
            </c:numRef>
          </c:val>
          <c:smooth val="0"/>
          <c:extLst>
            <c:ext xmlns:c16="http://schemas.microsoft.com/office/drawing/2014/chart" uri="{C3380CC4-5D6E-409C-BE32-E72D297353CC}">
              <c16:uniqueId val="{00000001-774F-4A80-A889-631B9308E2FC}"/>
            </c:ext>
          </c:extLst>
        </c:ser>
        <c:ser>
          <c:idx val="7"/>
          <c:order val="2"/>
          <c:tx>
            <c:v>BHV m Übrige</c:v>
          </c:tx>
          <c:spPr>
            <a:ln w="25400">
              <a:solidFill>
                <a:srgbClr val="808080"/>
              </a:solidFill>
              <a:prstDash val="solid"/>
            </a:ln>
          </c:spPr>
          <c:marker>
            <c:symbol val="none"/>
          </c:marker>
          <c:cat>
            <c:strRef>
              <c:f>Diagrammdaten!$B$66:$B$78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Diagrammdaten!$I$66:$I$78</c:f>
              <c:numCache>
                <c:formatCode>#\ ##0</c:formatCode>
                <c:ptCount val="13"/>
                <c:pt idx="0">
                  <c:v>3</c:v>
                </c:pt>
                <c:pt idx="1">
                  <c:v>4</c:v>
                </c:pt>
                <c:pt idx="2">
                  <c:v>5</c:v>
                </c:pt>
                <c:pt idx="3">
                  <c:v>3</c:v>
                </c:pt>
                <c:pt idx="4">
                  <c:v>6</c:v>
                </c:pt>
                <c:pt idx="5">
                  <c:v>2</c:v>
                </c:pt>
                <c:pt idx="6">
                  <c:v>4</c:v>
                </c:pt>
                <c:pt idx="7">
                  <c:v>9</c:v>
                </c:pt>
                <c:pt idx="8">
                  <c:v>5</c:v>
                </c:pt>
                <c:pt idx="9">
                  <c:v>5</c:v>
                </c:pt>
                <c:pt idx="10">
                  <c:v>4</c:v>
                </c:pt>
                <c:pt idx="11">
                  <c:v>5</c:v>
                </c:pt>
                <c:pt idx="12">
                  <c:v>3</c:v>
                </c:pt>
              </c:numCache>
            </c:numRef>
          </c:val>
          <c:smooth val="0"/>
          <c:extLst>
            <c:ext xmlns:c16="http://schemas.microsoft.com/office/drawing/2014/chart" uri="{C3380CC4-5D6E-409C-BE32-E72D297353CC}">
              <c16:uniqueId val="{00000002-774F-4A80-A889-631B9308E2FC}"/>
            </c:ext>
          </c:extLst>
        </c:ser>
        <c:dLbls>
          <c:showLegendKey val="0"/>
          <c:showVal val="0"/>
          <c:showCatName val="0"/>
          <c:showSerName val="0"/>
          <c:showPercent val="0"/>
          <c:showBubbleSize val="0"/>
        </c:dLbls>
        <c:smooth val="0"/>
        <c:axId val="102232448"/>
        <c:axId val="102233984"/>
      </c:lineChart>
      <c:catAx>
        <c:axId val="10223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3984"/>
        <c:crosses val="autoZero"/>
        <c:auto val="1"/>
        <c:lblAlgn val="ctr"/>
        <c:lblOffset val="100"/>
        <c:tickLblSkip val="1"/>
        <c:tickMarkSkip val="1"/>
        <c:noMultiLvlLbl val="0"/>
      </c:catAx>
      <c:valAx>
        <c:axId val="10223398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244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4</xdr:col>
      <xdr:colOff>9525</xdr:colOff>
      <xdr:row>37</xdr:row>
      <xdr:rowOff>53463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22</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2022</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Bundesstatistikgesetz in</a:t>
          </a:r>
          <a:r>
            <a:rPr lang="de-DE" sz="800" baseline="0">
              <a:solidFill>
                <a:schemeClr val="dk1"/>
              </a:solidFill>
              <a:effectLst/>
              <a:latin typeface="Arial" panose="020B0604020202020204" pitchFamily="34" charset="0"/>
              <a:ea typeface="+mn-ea"/>
              <a:cs typeface="Arial" panose="020B0604020202020204" pitchFamily="34" charset="0"/>
            </a:rPr>
            <a:t> der zum Zeitpunkt der Veröffentlichung geltenden Fassung.</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a:extLst>
            <a:ext uri="{FF2B5EF4-FFF2-40B4-BE49-F238E27FC236}">
              <a16:creationId xmlns:a16="http://schemas.microsoft.com/office/drawing/2014/main" id="{00000000-0008-0000-0400-000003000000}"/>
            </a:ext>
          </a:extLst>
        </xdr:cNvPr>
        <xdr:cNvGrpSpPr>
          <a:grpSpLocks/>
        </xdr:cNvGrpSpPr>
      </xdr:nvGrpSpPr>
      <xdr:grpSpPr bwMode="auto">
        <a:xfrm>
          <a:off x="0" y="533406"/>
          <a:ext cx="5383738" cy="188905"/>
          <a:chOff x="0" y="414"/>
          <a:chExt cx="537" cy="13"/>
        </a:xfrm>
      </xdr:grpSpPr>
      <xdr:sp macro="" textlink="">
        <xdr:nvSpPr>
          <xdr:cNvPr id="4" name="Text Box 14">
            <a:extLst>
              <a:ext uri="{FF2B5EF4-FFF2-40B4-BE49-F238E27FC236}">
                <a16:creationId xmlns:a16="http://schemas.microsoft.com/office/drawing/2014/main" id="{00000000-0008-0000-0400-000004000000}"/>
              </a:ext>
            </a:extLst>
          </xdr:cNvPr>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a:extLst>
              <a:ext uri="{FF2B5EF4-FFF2-40B4-BE49-F238E27FC236}">
                <a16:creationId xmlns:a16="http://schemas.microsoft.com/office/drawing/2014/main" id="{00000000-0008-0000-0400-000005000000}"/>
              </a:ext>
            </a:extLst>
          </xdr:cNvPr>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a:extLst>
              <a:ext uri="{FF2B5EF4-FFF2-40B4-BE49-F238E27FC236}">
                <a16:creationId xmlns:a16="http://schemas.microsoft.com/office/drawing/2014/main" id="{00000000-0008-0000-0400-000006000000}"/>
              </a:ext>
            </a:extLst>
          </xdr:cNvPr>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a:extLst>
              <a:ext uri="{FF2B5EF4-FFF2-40B4-BE49-F238E27FC236}">
                <a16:creationId xmlns:a16="http://schemas.microsoft.com/office/drawing/2014/main" id="{00000000-0008-0000-0400-000007000000}"/>
              </a:ext>
            </a:extLst>
          </xdr:cNvPr>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a:extLst>
              <a:ext uri="{FF2B5EF4-FFF2-40B4-BE49-F238E27FC236}">
                <a16:creationId xmlns:a16="http://schemas.microsoft.com/office/drawing/2014/main" id="{00000000-0008-0000-0400-000008000000}"/>
              </a:ext>
            </a:extLst>
          </xdr:cNvPr>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a:extLst>
              <a:ext uri="{FF2B5EF4-FFF2-40B4-BE49-F238E27FC236}">
                <a16:creationId xmlns:a16="http://schemas.microsoft.com/office/drawing/2014/main" id="{00000000-0008-0000-0400-000009000000}"/>
              </a:ext>
            </a:extLst>
          </xdr:cNvPr>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9373E229-19D4-492E-9B6A-F91A9711311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5"/>
  <sheetViews>
    <sheetView showGridLines="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6"/>
      <c r="B2" s="47" t="s">
        <v>117</v>
      </c>
      <c r="C2" s="46"/>
      <c r="D2" s="48" t="s">
        <v>186</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5" t="s">
        <v>116</v>
      </c>
    </row>
    <row r="45" spans="2:3">
      <c r="B45" s="173" t="s">
        <v>178</v>
      </c>
      <c r="C45" s="173"/>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184</v>
      </c>
      <c r="B1" s="178"/>
      <c r="C1" s="178"/>
      <c r="D1" s="178"/>
      <c r="E1" s="178"/>
      <c r="F1" s="178"/>
      <c r="G1" s="178"/>
      <c r="H1" s="178"/>
      <c r="I1" s="178"/>
      <c r="J1" s="109" t="s">
        <v>75</v>
      </c>
      <c r="K1" s="25"/>
    </row>
    <row r="2" spans="1:11" ht="12" customHeight="1">
      <c r="A2" s="188" t="s">
        <v>6</v>
      </c>
      <c r="B2" s="176" t="s">
        <v>73</v>
      </c>
      <c r="C2" s="176"/>
      <c r="D2" s="176"/>
      <c r="E2" s="176"/>
      <c r="F2" s="176" t="s">
        <v>173</v>
      </c>
      <c r="G2" s="191" t="s">
        <v>174</v>
      </c>
      <c r="H2" s="176" t="s">
        <v>65</v>
      </c>
      <c r="I2" s="177" t="s">
        <v>10</v>
      </c>
    </row>
    <row r="3" spans="1:11" ht="36" customHeight="1">
      <c r="A3" s="208"/>
      <c r="B3" s="87" t="s">
        <v>22</v>
      </c>
      <c r="C3" s="87" t="s">
        <v>44</v>
      </c>
      <c r="D3" s="85" t="s">
        <v>172</v>
      </c>
      <c r="E3" s="87" t="s">
        <v>5</v>
      </c>
      <c r="F3" s="182"/>
      <c r="G3" s="190"/>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8"/>
      <c r="D5" s="108"/>
      <c r="E5" s="108"/>
      <c r="F5" s="108"/>
      <c r="G5" s="108"/>
      <c r="H5" s="108"/>
      <c r="I5" s="108"/>
    </row>
    <row r="6" spans="1:11" ht="9.9499999999999993" customHeight="1">
      <c r="A6" s="107" t="s">
        <v>164</v>
      </c>
      <c r="B6" s="147">
        <v>981</v>
      </c>
      <c r="C6" s="147">
        <v>53</v>
      </c>
      <c r="D6" s="147">
        <v>9</v>
      </c>
      <c r="E6" s="147">
        <v>1043</v>
      </c>
      <c r="F6" s="147">
        <v>1374</v>
      </c>
      <c r="G6" s="168">
        <v>-24.1</v>
      </c>
      <c r="H6" s="147">
        <v>761</v>
      </c>
      <c r="I6" s="146">
        <v>981463</v>
      </c>
    </row>
    <row r="7" spans="1:11" ht="9.9499999999999993" customHeight="1">
      <c r="A7" s="106" t="s">
        <v>165</v>
      </c>
      <c r="B7" s="147">
        <v>99</v>
      </c>
      <c r="C7" s="147">
        <v>7</v>
      </c>
      <c r="D7" s="147">
        <v>1</v>
      </c>
      <c r="E7" s="147">
        <v>107</v>
      </c>
      <c r="F7" s="147">
        <v>105</v>
      </c>
      <c r="G7" s="168">
        <v>1.9</v>
      </c>
      <c r="H7" s="147">
        <v>14</v>
      </c>
      <c r="I7" s="147">
        <v>8696</v>
      </c>
    </row>
    <row r="8" spans="1:11" ht="9.9499999999999993" customHeight="1">
      <c r="A8" s="106" t="s">
        <v>166</v>
      </c>
      <c r="B8" s="147">
        <v>80</v>
      </c>
      <c r="C8" s="147">
        <v>4</v>
      </c>
      <c r="D8" s="147" t="s">
        <v>12</v>
      </c>
      <c r="E8" s="147">
        <v>84</v>
      </c>
      <c r="F8" s="147">
        <v>138</v>
      </c>
      <c r="G8" s="168">
        <v>-39.1</v>
      </c>
      <c r="H8" s="147">
        <v>34</v>
      </c>
      <c r="I8" s="147">
        <v>5625</v>
      </c>
    </row>
    <row r="9" spans="1:11" ht="9.9499999999999993" customHeight="1">
      <c r="A9" s="106" t="s">
        <v>15</v>
      </c>
      <c r="B9" s="147">
        <v>95</v>
      </c>
      <c r="C9" s="147">
        <v>8</v>
      </c>
      <c r="D9" s="147">
        <v>2</v>
      </c>
      <c r="E9" s="147">
        <v>105</v>
      </c>
      <c r="F9" s="147">
        <v>203</v>
      </c>
      <c r="G9" s="168">
        <v>-48.3</v>
      </c>
      <c r="H9" s="147">
        <v>146</v>
      </c>
      <c r="I9" s="147">
        <v>102069</v>
      </c>
    </row>
    <row r="10" spans="1:11" ht="9.9499999999999993" customHeight="1">
      <c r="A10" s="106" t="s">
        <v>16</v>
      </c>
      <c r="B10" s="147">
        <v>90</v>
      </c>
      <c r="C10" s="147">
        <v>4</v>
      </c>
      <c r="D10" s="147">
        <v>1</v>
      </c>
      <c r="E10" s="147">
        <v>95</v>
      </c>
      <c r="F10" s="147">
        <v>118</v>
      </c>
      <c r="G10" s="168">
        <v>-19.5</v>
      </c>
      <c r="H10" s="147">
        <v>69</v>
      </c>
      <c r="I10" s="147">
        <v>15137</v>
      </c>
    </row>
    <row r="11" spans="1:11" ht="9.9499999999999993" customHeight="1">
      <c r="A11" s="106" t="s">
        <v>17</v>
      </c>
      <c r="B11" s="147">
        <v>106</v>
      </c>
      <c r="C11" s="147">
        <v>8</v>
      </c>
      <c r="D11" s="147" t="s">
        <v>12</v>
      </c>
      <c r="E11" s="147">
        <v>114</v>
      </c>
      <c r="F11" s="147">
        <v>120</v>
      </c>
      <c r="G11" s="168">
        <v>-5</v>
      </c>
      <c r="H11" s="147">
        <v>131</v>
      </c>
      <c r="I11" s="147">
        <v>438502</v>
      </c>
    </row>
    <row r="12" spans="1:11" ht="9.9499999999999993" customHeight="1">
      <c r="A12" s="106" t="s">
        <v>18</v>
      </c>
      <c r="B12" s="147">
        <v>90</v>
      </c>
      <c r="C12" s="147">
        <v>8</v>
      </c>
      <c r="D12" s="147">
        <v>1</v>
      </c>
      <c r="E12" s="147">
        <v>99</v>
      </c>
      <c r="F12" s="147">
        <v>93</v>
      </c>
      <c r="G12" s="168">
        <v>6.5</v>
      </c>
      <c r="H12" s="147">
        <v>4</v>
      </c>
      <c r="I12" s="146">
        <v>3454</v>
      </c>
    </row>
    <row r="13" spans="1:11" ht="9.9499999999999993" customHeight="1">
      <c r="A13" s="106" t="s">
        <v>19</v>
      </c>
      <c r="B13" s="147">
        <v>62</v>
      </c>
      <c r="C13" s="147">
        <v>2</v>
      </c>
      <c r="D13" s="147">
        <v>1</v>
      </c>
      <c r="E13" s="147">
        <v>65</v>
      </c>
      <c r="F13" s="147">
        <v>124</v>
      </c>
      <c r="G13" s="168">
        <v>-47.6</v>
      </c>
      <c r="H13" s="147">
        <v>13</v>
      </c>
      <c r="I13" s="147">
        <v>22538</v>
      </c>
    </row>
    <row r="14" spans="1:11" ht="9.9499999999999993" customHeight="1">
      <c r="A14" s="106" t="s">
        <v>167</v>
      </c>
      <c r="B14" s="147">
        <v>73</v>
      </c>
      <c r="C14" s="147">
        <v>4</v>
      </c>
      <c r="D14" s="147">
        <v>1</v>
      </c>
      <c r="E14" s="147">
        <v>78</v>
      </c>
      <c r="F14" s="147">
        <v>71</v>
      </c>
      <c r="G14" s="168">
        <v>9.9</v>
      </c>
      <c r="H14" s="147">
        <v>86</v>
      </c>
      <c r="I14" s="147">
        <v>15506</v>
      </c>
    </row>
    <row r="15" spans="1:11" ht="9.9499999999999993" customHeight="1">
      <c r="A15" s="106" t="s">
        <v>168</v>
      </c>
      <c r="B15" s="147">
        <v>68</v>
      </c>
      <c r="C15" s="147">
        <v>3</v>
      </c>
      <c r="D15" s="147" t="s">
        <v>12</v>
      </c>
      <c r="E15" s="147">
        <v>71</v>
      </c>
      <c r="F15" s="147">
        <v>98</v>
      </c>
      <c r="G15" s="168">
        <v>-27.6</v>
      </c>
      <c r="H15" s="147">
        <v>12</v>
      </c>
      <c r="I15" s="147">
        <v>7368</v>
      </c>
    </row>
    <row r="16" spans="1:11" ht="9.9499999999999993" customHeight="1">
      <c r="A16" s="106" t="s">
        <v>169</v>
      </c>
      <c r="B16" s="147">
        <v>66</v>
      </c>
      <c r="C16" s="147">
        <v>4</v>
      </c>
      <c r="D16" s="147" t="s">
        <v>12</v>
      </c>
      <c r="E16" s="147">
        <v>70</v>
      </c>
      <c r="F16" s="147">
        <v>125</v>
      </c>
      <c r="G16" s="168">
        <v>-44</v>
      </c>
      <c r="H16" s="147">
        <v>202</v>
      </c>
      <c r="I16" s="147">
        <v>11621</v>
      </c>
    </row>
    <row r="17" spans="1:9" ht="9.9499999999999993" customHeight="1">
      <c r="A17" s="106" t="s">
        <v>170</v>
      </c>
      <c r="B17" s="147">
        <v>71</v>
      </c>
      <c r="C17" s="147">
        <v>1</v>
      </c>
      <c r="D17" s="147">
        <v>1</v>
      </c>
      <c r="E17" s="147">
        <v>73</v>
      </c>
      <c r="F17" s="147">
        <v>98</v>
      </c>
      <c r="G17" s="168">
        <v>-25.5</v>
      </c>
      <c r="H17" s="147">
        <v>24</v>
      </c>
      <c r="I17" s="146">
        <v>5816</v>
      </c>
    </row>
    <row r="18" spans="1:9" ht="9.9499999999999993" customHeight="1">
      <c r="A18" s="106" t="s">
        <v>171</v>
      </c>
      <c r="B18" s="147">
        <v>81</v>
      </c>
      <c r="C18" s="147" t="s">
        <v>12</v>
      </c>
      <c r="D18" s="147">
        <v>1</v>
      </c>
      <c r="E18" s="147">
        <v>82</v>
      </c>
      <c r="F18" s="147">
        <v>81</v>
      </c>
      <c r="G18" s="168">
        <v>1.2</v>
      </c>
      <c r="H18" s="147">
        <v>26</v>
      </c>
      <c r="I18" s="147">
        <v>345133</v>
      </c>
    </row>
    <row r="19" spans="1:9" ht="15" customHeight="1">
      <c r="A19" s="7" t="s">
        <v>11</v>
      </c>
      <c r="B19" s="71" t="s">
        <v>8</v>
      </c>
      <c r="C19" s="54"/>
      <c r="D19" s="54"/>
      <c r="E19" s="54"/>
      <c r="F19" s="54"/>
      <c r="G19" s="54"/>
      <c r="H19" s="149"/>
      <c r="I19" s="149"/>
    </row>
    <row r="20" spans="1:9" ht="9.9499999999999993" customHeight="1">
      <c r="A20" s="107" t="s">
        <v>164</v>
      </c>
      <c r="B20" s="125">
        <v>74</v>
      </c>
      <c r="C20" s="125">
        <v>18</v>
      </c>
      <c r="D20" s="143" t="s">
        <v>13</v>
      </c>
      <c r="E20" s="125">
        <v>92</v>
      </c>
      <c r="F20" s="125">
        <v>100</v>
      </c>
      <c r="G20" s="153">
        <v>-8</v>
      </c>
      <c r="H20" s="125">
        <v>761</v>
      </c>
      <c r="I20" s="143">
        <v>929516</v>
      </c>
    </row>
    <row r="21" spans="1:9" ht="9.9499999999999993" customHeight="1">
      <c r="A21" s="106" t="s">
        <v>165</v>
      </c>
      <c r="B21" s="125">
        <v>5</v>
      </c>
      <c r="C21" s="125">
        <v>4</v>
      </c>
      <c r="D21" s="143" t="s">
        <v>13</v>
      </c>
      <c r="E21" s="125">
        <v>9</v>
      </c>
      <c r="F21" s="125">
        <v>6</v>
      </c>
      <c r="G21" s="153">
        <v>50</v>
      </c>
      <c r="H21" s="125">
        <v>14</v>
      </c>
      <c r="I21" s="125">
        <v>923</v>
      </c>
    </row>
    <row r="22" spans="1:9" ht="9.9499999999999993" customHeight="1">
      <c r="A22" s="106" t="s">
        <v>166</v>
      </c>
      <c r="B22" s="125">
        <v>5</v>
      </c>
      <c r="C22" s="125" t="s">
        <v>12</v>
      </c>
      <c r="D22" s="143" t="s">
        <v>13</v>
      </c>
      <c r="E22" s="125">
        <v>5</v>
      </c>
      <c r="F22" s="125">
        <v>11</v>
      </c>
      <c r="G22" s="153">
        <v>-54.5</v>
      </c>
      <c r="H22" s="125">
        <v>34</v>
      </c>
      <c r="I22" s="125">
        <v>2134</v>
      </c>
    </row>
    <row r="23" spans="1:9" ht="9.9499999999999993" customHeight="1">
      <c r="A23" s="106" t="s">
        <v>15</v>
      </c>
      <c r="B23" s="125">
        <v>5</v>
      </c>
      <c r="C23" s="125">
        <v>1</v>
      </c>
      <c r="D23" s="143" t="s">
        <v>13</v>
      </c>
      <c r="E23" s="125">
        <v>6</v>
      </c>
      <c r="F23" s="125">
        <v>19</v>
      </c>
      <c r="G23" s="153">
        <v>-68.400000000000006</v>
      </c>
      <c r="H23" s="125">
        <v>146</v>
      </c>
      <c r="I23" s="125">
        <v>94756</v>
      </c>
    </row>
    <row r="24" spans="1:9" ht="9.9499999999999993" customHeight="1">
      <c r="A24" s="106" t="s">
        <v>16</v>
      </c>
      <c r="B24" s="125">
        <v>8</v>
      </c>
      <c r="C24" s="125">
        <v>1</v>
      </c>
      <c r="D24" s="143" t="s">
        <v>13</v>
      </c>
      <c r="E24" s="125">
        <v>9</v>
      </c>
      <c r="F24" s="125">
        <v>5</v>
      </c>
      <c r="G24" s="153">
        <v>80</v>
      </c>
      <c r="H24" s="125">
        <v>69</v>
      </c>
      <c r="I24" s="92" t="s">
        <v>83</v>
      </c>
    </row>
    <row r="25" spans="1:9" ht="9.9499999999999993" customHeight="1">
      <c r="A25" s="106" t="s">
        <v>17</v>
      </c>
      <c r="B25" s="125">
        <v>12</v>
      </c>
      <c r="C25" s="125">
        <v>1</v>
      </c>
      <c r="D25" s="143" t="s">
        <v>13</v>
      </c>
      <c r="E25" s="125">
        <v>13</v>
      </c>
      <c r="F25" s="125">
        <v>8</v>
      </c>
      <c r="G25" s="153">
        <v>62.5</v>
      </c>
      <c r="H25" s="125">
        <v>131</v>
      </c>
      <c r="I25" s="125">
        <v>435219</v>
      </c>
    </row>
    <row r="26" spans="1:9" ht="9.9499999999999993" customHeight="1">
      <c r="A26" s="106" t="s">
        <v>18</v>
      </c>
      <c r="B26" s="125">
        <v>2</v>
      </c>
      <c r="C26" s="125">
        <v>4</v>
      </c>
      <c r="D26" s="143" t="s">
        <v>13</v>
      </c>
      <c r="E26" s="125">
        <v>6</v>
      </c>
      <c r="F26" s="125">
        <v>7</v>
      </c>
      <c r="G26" s="153">
        <v>-14.3</v>
      </c>
      <c r="H26" s="125">
        <v>4</v>
      </c>
      <c r="I26" s="143">
        <v>331</v>
      </c>
    </row>
    <row r="27" spans="1:9" ht="9.9499999999999993" customHeight="1">
      <c r="A27" s="106" t="s">
        <v>19</v>
      </c>
      <c r="B27" s="125">
        <v>6</v>
      </c>
      <c r="C27" s="125" t="s">
        <v>12</v>
      </c>
      <c r="D27" s="143" t="s">
        <v>13</v>
      </c>
      <c r="E27" s="125">
        <v>6</v>
      </c>
      <c r="F27" s="125">
        <v>5</v>
      </c>
      <c r="G27" s="153">
        <v>20</v>
      </c>
      <c r="H27" s="92" t="s">
        <v>83</v>
      </c>
      <c r="I27" s="92" t="s">
        <v>83</v>
      </c>
    </row>
    <row r="28" spans="1:9" ht="9.9499999999999993" customHeight="1">
      <c r="A28" s="106" t="s">
        <v>167</v>
      </c>
      <c r="B28" s="125">
        <v>2</v>
      </c>
      <c r="C28" s="125">
        <v>2</v>
      </c>
      <c r="D28" s="143" t="s">
        <v>13</v>
      </c>
      <c r="E28" s="125">
        <v>4</v>
      </c>
      <c r="F28" s="125">
        <v>5</v>
      </c>
      <c r="G28" s="153">
        <v>-20</v>
      </c>
      <c r="H28" s="92" t="s">
        <v>83</v>
      </c>
      <c r="I28" s="92" t="s">
        <v>83</v>
      </c>
    </row>
    <row r="29" spans="1:9" ht="9.9499999999999993" customHeight="1">
      <c r="A29" s="106" t="s">
        <v>168</v>
      </c>
      <c r="B29" s="125">
        <v>9</v>
      </c>
      <c r="C29" s="125">
        <v>2</v>
      </c>
      <c r="D29" s="143" t="s">
        <v>13</v>
      </c>
      <c r="E29" s="125">
        <v>11</v>
      </c>
      <c r="F29" s="125">
        <v>7</v>
      </c>
      <c r="G29" s="153">
        <v>57.1</v>
      </c>
      <c r="H29" s="125">
        <v>12</v>
      </c>
      <c r="I29" s="125">
        <v>4149</v>
      </c>
    </row>
    <row r="30" spans="1:9" ht="9.9499999999999993" customHeight="1">
      <c r="A30" s="106" t="s">
        <v>169</v>
      </c>
      <c r="B30" s="125">
        <v>4</v>
      </c>
      <c r="C30" s="125">
        <v>3</v>
      </c>
      <c r="D30" s="143" t="s">
        <v>13</v>
      </c>
      <c r="E30" s="125">
        <v>7</v>
      </c>
      <c r="F30" s="125">
        <v>6</v>
      </c>
      <c r="G30" s="153">
        <v>16.7</v>
      </c>
      <c r="H30" s="125">
        <v>202</v>
      </c>
      <c r="I30" s="92" t="s">
        <v>83</v>
      </c>
    </row>
    <row r="31" spans="1:9" ht="9.9499999999999993" customHeight="1">
      <c r="A31" s="106" t="s">
        <v>170</v>
      </c>
      <c r="B31" s="125">
        <v>6</v>
      </c>
      <c r="C31" s="125" t="s">
        <v>12</v>
      </c>
      <c r="D31" s="143" t="s">
        <v>13</v>
      </c>
      <c r="E31" s="125">
        <v>6</v>
      </c>
      <c r="F31" s="125">
        <v>10</v>
      </c>
      <c r="G31" s="153">
        <v>-40</v>
      </c>
      <c r="H31" s="125">
        <v>24</v>
      </c>
      <c r="I31" s="143">
        <v>2610</v>
      </c>
    </row>
    <row r="32" spans="1:9" ht="9.9499999999999993" customHeight="1">
      <c r="A32" s="106" t="s">
        <v>171</v>
      </c>
      <c r="B32" s="125">
        <v>10</v>
      </c>
      <c r="C32" s="125" t="s">
        <v>12</v>
      </c>
      <c r="D32" s="143" t="s">
        <v>13</v>
      </c>
      <c r="E32" s="125">
        <v>10</v>
      </c>
      <c r="F32" s="125">
        <v>11</v>
      </c>
      <c r="G32" s="153">
        <v>-9.1</v>
      </c>
      <c r="H32" s="125">
        <v>26</v>
      </c>
      <c r="I32" s="125">
        <v>342238</v>
      </c>
    </row>
    <row r="33" spans="1:9" ht="15" customHeight="1">
      <c r="A33" s="7" t="s">
        <v>11</v>
      </c>
      <c r="B33" s="71" t="s">
        <v>9</v>
      </c>
      <c r="C33" s="54"/>
      <c r="D33" s="54"/>
      <c r="E33" s="54"/>
      <c r="F33" s="54"/>
      <c r="G33" s="54"/>
      <c r="H33" s="134"/>
      <c r="I33" s="134"/>
    </row>
    <row r="34" spans="1:9" ht="9.9499999999999993" customHeight="1">
      <c r="A34" s="107" t="s">
        <v>164</v>
      </c>
      <c r="B34" s="8">
        <v>739</v>
      </c>
      <c r="C34" s="8">
        <v>6</v>
      </c>
      <c r="D34" s="8">
        <v>7</v>
      </c>
      <c r="E34" s="8">
        <v>752</v>
      </c>
      <c r="F34" s="8">
        <v>1034</v>
      </c>
      <c r="G34" s="9">
        <v>-27.3</v>
      </c>
      <c r="H34" s="10" t="s">
        <v>13</v>
      </c>
      <c r="I34" s="8">
        <v>26654</v>
      </c>
    </row>
    <row r="35" spans="1:9" ht="9.9499999999999993" customHeight="1">
      <c r="A35" s="106" t="s">
        <v>165</v>
      </c>
      <c r="B35" s="8">
        <v>78</v>
      </c>
      <c r="C35" s="8" t="s">
        <v>12</v>
      </c>
      <c r="D35" s="8">
        <v>1</v>
      </c>
      <c r="E35" s="8">
        <v>79</v>
      </c>
      <c r="F35" s="8">
        <v>85</v>
      </c>
      <c r="G35" s="9">
        <v>-7.1</v>
      </c>
      <c r="H35" s="10" t="s">
        <v>13</v>
      </c>
      <c r="I35" s="8">
        <v>3066</v>
      </c>
    </row>
    <row r="36" spans="1:9" ht="9.9499999999999993" customHeight="1">
      <c r="A36" s="106" t="s">
        <v>166</v>
      </c>
      <c r="B36" s="8">
        <v>62</v>
      </c>
      <c r="C36" s="8" t="s">
        <v>12</v>
      </c>
      <c r="D36" s="8" t="s">
        <v>12</v>
      </c>
      <c r="E36" s="8">
        <v>62</v>
      </c>
      <c r="F36" s="8">
        <v>96</v>
      </c>
      <c r="G36" s="9">
        <v>-35.4</v>
      </c>
      <c r="H36" s="10" t="s">
        <v>13</v>
      </c>
      <c r="I36" s="8">
        <v>1829</v>
      </c>
    </row>
    <row r="37" spans="1:9" ht="9.9499999999999993" customHeight="1">
      <c r="A37" s="106" t="s">
        <v>15</v>
      </c>
      <c r="B37" s="8">
        <v>68</v>
      </c>
      <c r="C37" s="8">
        <v>3</v>
      </c>
      <c r="D37" s="8">
        <v>1</v>
      </c>
      <c r="E37" s="8">
        <v>72</v>
      </c>
      <c r="F37" s="8">
        <v>162</v>
      </c>
      <c r="G37" s="9">
        <v>-55.6</v>
      </c>
      <c r="H37" s="10" t="s">
        <v>13</v>
      </c>
      <c r="I37" s="8">
        <v>2535</v>
      </c>
    </row>
    <row r="38" spans="1:9" ht="9.9499999999999993" customHeight="1">
      <c r="A38" s="106" t="s">
        <v>16</v>
      </c>
      <c r="B38" s="8">
        <v>58</v>
      </c>
      <c r="C38" s="8">
        <v>1</v>
      </c>
      <c r="D38" s="8">
        <v>1</v>
      </c>
      <c r="E38" s="8">
        <v>60</v>
      </c>
      <c r="F38" s="8">
        <v>91</v>
      </c>
      <c r="G38" s="9">
        <v>-34.1</v>
      </c>
      <c r="H38" s="10" t="s">
        <v>13</v>
      </c>
      <c r="I38" s="8">
        <v>5227</v>
      </c>
    </row>
    <row r="39" spans="1:9" ht="9.9499999999999993" customHeight="1">
      <c r="A39" s="106" t="s">
        <v>17</v>
      </c>
      <c r="B39" s="8">
        <v>74</v>
      </c>
      <c r="C39" s="8">
        <v>1</v>
      </c>
      <c r="D39" s="8" t="s">
        <v>12</v>
      </c>
      <c r="E39" s="8">
        <v>75</v>
      </c>
      <c r="F39" s="8">
        <v>89</v>
      </c>
      <c r="G39" s="9">
        <v>-15.7</v>
      </c>
      <c r="H39" s="10" t="s">
        <v>13</v>
      </c>
      <c r="I39" s="8">
        <v>1924</v>
      </c>
    </row>
    <row r="40" spans="1:9" ht="9.9499999999999993" customHeight="1">
      <c r="A40" s="106" t="s">
        <v>18</v>
      </c>
      <c r="B40" s="8">
        <v>82</v>
      </c>
      <c r="C40" s="8" t="s">
        <v>12</v>
      </c>
      <c r="D40" s="8">
        <v>1</v>
      </c>
      <c r="E40" s="8">
        <v>83</v>
      </c>
      <c r="F40" s="8">
        <v>68</v>
      </c>
      <c r="G40" s="9">
        <v>22.1</v>
      </c>
      <c r="H40" s="10" t="s">
        <v>13</v>
      </c>
      <c r="I40" s="8">
        <v>2081</v>
      </c>
    </row>
    <row r="41" spans="1:9" ht="9.9499999999999993" customHeight="1">
      <c r="A41" s="106" t="s">
        <v>19</v>
      </c>
      <c r="B41" s="8">
        <v>47</v>
      </c>
      <c r="C41" s="8">
        <v>1</v>
      </c>
      <c r="D41" s="8">
        <v>1</v>
      </c>
      <c r="E41" s="8">
        <v>49</v>
      </c>
      <c r="F41" s="8">
        <v>100</v>
      </c>
      <c r="G41" s="9">
        <v>-51</v>
      </c>
      <c r="H41" s="10" t="s">
        <v>13</v>
      </c>
      <c r="I41" s="8">
        <v>1153</v>
      </c>
    </row>
    <row r="42" spans="1:9" ht="9.9499999999999993" customHeight="1">
      <c r="A42" s="106" t="s">
        <v>167</v>
      </c>
      <c r="B42" s="8">
        <v>57</v>
      </c>
      <c r="C42" s="8" t="s">
        <v>12</v>
      </c>
      <c r="D42" s="8">
        <v>1</v>
      </c>
      <c r="E42" s="8">
        <v>58</v>
      </c>
      <c r="F42" s="8">
        <v>55</v>
      </c>
      <c r="G42" s="9">
        <v>5.5</v>
      </c>
      <c r="H42" s="10" t="s">
        <v>13</v>
      </c>
      <c r="I42" s="8">
        <v>2758</v>
      </c>
    </row>
    <row r="43" spans="1:9" ht="9.9499999999999993" customHeight="1">
      <c r="A43" s="106" t="s">
        <v>168</v>
      </c>
      <c r="B43" s="8">
        <v>45</v>
      </c>
      <c r="C43" s="8" t="s">
        <v>12</v>
      </c>
      <c r="D43" s="8" t="s">
        <v>12</v>
      </c>
      <c r="E43" s="8">
        <v>45</v>
      </c>
      <c r="F43" s="8">
        <v>72</v>
      </c>
      <c r="G43" s="9">
        <v>-37.5</v>
      </c>
      <c r="H43" s="10" t="s">
        <v>13</v>
      </c>
      <c r="I43" s="147">
        <v>1276</v>
      </c>
    </row>
    <row r="44" spans="1:9" ht="9.9499999999999993" customHeight="1">
      <c r="A44" s="106" t="s">
        <v>169</v>
      </c>
      <c r="B44" s="8">
        <v>55</v>
      </c>
      <c r="C44" s="8" t="s">
        <v>12</v>
      </c>
      <c r="D44" s="8" t="s">
        <v>12</v>
      </c>
      <c r="E44" s="8">
        <v>55</v>
      </c>
      <c r="F44" s="8">
        <v>98</v>
      </c>
      <c r="G44" s="9">
        <v>-43.9</v>
      </c>
      <c r="H44" s="10" t="s">
        <v>13</v>
      </c>
      <c r="I44" s="147">
        <v>1432</v>
      </c>
    </row>
    <row r="45" spans="1:9" ht="9.9499999999999993" customHeight="1">
      <c r="A45" s="106" t="s">
        <v>170</v>
      </c>
      <c r="B45" s="8">
        <v>55</v>
      </c>
      <c r="C45" s="8" t="s">
        <v>12</v>
      </c>
      <c r="D45" s="8" t="s">
        <v>12</v>
      </c>
      <c r="E45" s="8">
        <v>55</v>
      </c>
      <c r="F45" s="8">
        <v>69</v>
      </c>
      <c r="G45" s="9">
        <v>-20.3</v>
      </c>
      <c r="H45" s="10" t="s">
        <v>13</v>
      </c>
      <c r="I45" s="8">
        <v>1555</v>
      </c>
    </row>
    <row r="46" spans="1:9" ht="9.9499999999999993" customHeight="1">
      <c r="A46" s="106" t="s">
        <v>171</v>
      </c>
      <c r="B46" s="8">
        <v>58</v>
      </c>
      <c r="C46" s="8" t="s">
        <v>12</v>
      </c>
      <c r="D46" s="8">
        <v>1</v>
      </c>
      <c r="E46" s="8">
        <v>59</v>
      </c>
      <c r="F46" s="8">
        <v>49</v>
      </c>
      <c r="G46" s="9">
        <v>20.399999999999999</v>
      </c>
      <c r="H46" s="10" t="s">
        <v>13</v>
      </c>
      <c r="I46" s="8">
        <v>1818</v>
      </c>
    </row>
    <row r="47" spans="1:9" ht="9.9499999999999993" customHeight="1">
      <c r="A47" s="66" t="s">
        <v>129</v>
      </c>
      <c r="B47" s="7" t="s">
        <v>11</v>
      </c>
      <c r="C47" s="7" t="s">
        <v>11</v>
      </c>
      <c r="D47" s="7" t="s">
        <v>11</v>
      </c>
      <c r="E47" s="7" t="s">
        <v>11</v>
      </c>
      <c r="F47" s="207"/>
      <c r="G47" s="207"/>
      <c r="H47" s="207"/>
      <c r="I47" s="207"/>
    </row>
    <row r="48" spans="1:9" ht="9.9499999999999993" customHeight="1">
      <c r="A48" s="183" t="s">
        <v>74</v>
      </c>
      <c r="B48" s="184"/>
      <c r="C48" s="184"/>
      <c r="D48" s="184"/>
      <c r="E48" s="184"/>
      <c r="F48" s="184"/>
      <c r="G48" s="184"/>
      <c r="H48" s="184"/>
      <c r="I48" s="184"/>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xr:uid="{00000000-0004-0000-0900-000000000000}"/>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182</v>
      </c>
      <c r="B1" s="178"/>
      <c r="C1" s="178"/>
      <c r="D1" s="178"/>
      <c r="E1" s="178"/>
      <c r="F1" s="178"/>
      <c r="G1" s="178"/>
      <c r="H1" s="178"/>
      <c r="I1" s="178"/>
      <c r="J1" s="109" t="s">
        <v>75</v>
      </c>
      <c r="K1" s="25"/>
    </row>
    <row r="2" spans="1:11" ht="12" customHeight="1">
      <c r="A2" s="208" t="s">
        <v>6</v>
      </c>
      <c r="B2" s="176" t="s">
        <v>73</v>
      </c>
      <c r="C2" s="176"/>
      <c r="D2" s="176"/>
      <c r="E2" s="176"/>
      <c r="F2" s="176" t="s">
        <v>173</v>
      </c>
      <c r="G2" s="176" t="s">
        <v>174</v>
      </c>
      <c r="H2" s="176" t="s">
        <v>65</v>
      </c>
      <c r="I2" s="177" t="s">
        <v>10</v>
      </c>
    </row>
    <row r="3" spans="1:11" ht="36" customHeight="1">
      <c r="A3" s="208"/>
      <c r="B3" s="87" t="s">
        <v>22</v>
      </c>
      <c r="C3" s="87" t="s">
        <v>44</v>
      </c>
      <c r="D3" s="85" t="s">
        <v>172</v>
      </c>
      <c r="E3" s="87" t="s">
        <v>5</v>
      </c>
      <c r="F3" s="182"/>
      <c r="G3" s="182"/>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3"/>
      <c r="D5" s="103"/>
      <c r="E5" s="103"/>
      <c r="F5" s="103"/>
      <c r="G5" s="103"/>
      <c r="H5" s="103"/>
      <c r="I5" s="103"/>
    </row>
    <row r="6" spans="1:11" ht="9.9499999999999993" customHeight="1">
      <c r="A6" s="107" t="s">
        <v>164</v>
      </c>
      <c r="B6" s="147">
        <v>317</v>
      </c>
      <c r="C6" s="147">
        <v>12</v>
      </c>
      <c r="D6" s="147">
        <v>1</v>
      </c>
      <c r="E6" s="147">
        <v>330</v>
      </c>
      <c r="F6" s="147">
        <v>390</v>
      </c>
      <c r="G6" s="168">
        <v>-15.4</v>
      </c>
      <c r="H6" s="147">
        <v>163</v>
      </c>
      <c r="I6" s="146">
        <v>24929</v>
      </c>
    </row>
    <row r="7" spans="1:11" ht="9.9499999999999993" customHeight="1">
      <c r="A7" s="106" t="s">
        <v>165</v>
      </c>
      <c r="B7" s="147">
        <v>15</v>
      </c>
      <c r="C7" s="147">
        <v>1</v>
      </c>
      <c r="D7" s="147" t="s">
        <v>12</v>
      </c>
      <c r="E7" s="147">
        <v>16</v>
      </c>
      <c r="F7" s="147">
        <v>32</v>
      </c>
      <c r="G7" s="168">
        <v>-50</v>
      </c>
      <c r="H7" s="147" t="s">
        <v>12</v>
      </c>
      <c r="I7" s="147">
        <v>465</v>
      </c>
    </row>
    <row r="8" spans="1:11" ht="9.9499999999999993" customHeight="1">
      <c r="A8" s="106" t="s">
        <v>166</v>
      </c>
      <c r="B8" s="147">
        <v>37</v>
      </c>
      <c r="C8" s="147" t="s">
        <v>12</v>
      </c>
      <c r="D8" s="147" t="s">
        <v>12</v>
      </c>
      <c r="E8" s="147">
        <v>37</v>
      </c>
      <c r="F8" s="147">
        <v>33</v>
      </c>
      <c r="G8" s="168">
        <v>12.1</v>
      </c>
      <c r="H8" s="147">
        <v>32</v>
      </c>
      <c r="I8" s="147">
        <v>2797</v>
      </c>
    </row>
    <row r="9" spans="1:11" ht="9.9499999999999993" customHeight="1">
      <c r="A9" s="106" t="s">
        <v>15</v>
      </c>
      <c r="B9" s="147">
        <v>42</v>
      </c>
      <c r="C9" s="147">
        <v>2</v>
      </c>
      <c r="D9" s="147" t="s">
        <v>12</v>
      </c>
      <c r="E9" s="147">
        <v>44</v>
      </c>
      <c r="F9" s="147">
        <v>49</v>
      </c>
      <c r="G9" s="168">
        <v>-10.199999999999999</v>
      </c>
      <c r="H9" s="147">
        <v>98</v>
      </c>
      <c r="I9" s="147">
        <v>6355</v>
      </c>
    </row>
    <row r="10" spans="1:11" ht="9.9499999999999993" customHeight="1">
      <c r="A10" s="106" t="s">
        <v>16</v>
      </c>
      <c r="B10" s="147">
        <v>37</v>
      </c>
      <c r="C10" s="147">
        <v>1</v>
      </c>
      <c r="D10" s="147" t="s">
        <v>12</v>
      </c>
      <c r="E10" s="147">
        <v>38</v>
      </c>
      <c r="F10" s="147">
        <v>31</v>
      </c>
      <c r="G10" s="168">
        <v>22.6</v>
      </c>
      <c r="H10" s="147" t="s">
        <v>12</v>
      </c>
      <c r="I10" s="147">
        <v>1340</v>
      </c>
    </row>
    <row r="11" spans="1:11" ht="9.9499999999999993" customHeight="1">
      <c r="A11" s="106" t="s">
        <v>17</v>
      </c>
      <c r="B11" s="147">
        <v>25</v>
      </c>
      <c r="C11" s="147" t="s">
        <v>12</v>
      </c>
      <c r="D11" s="147" t="s">
        <v>12</v>
      </c>
      <c r="E11" s="147">
        <v>25</v>
      </c>
      <c r="F11" s="147">
        <v>32</v>
      </c>
      <c r="G11" s="168">
        <v>-21.9</v>
      </c>
      <c r="H11" s="147" t="s">
        <v>12</v>
      </c>
      <c r="I11" s="147">
        <v>687</v>
      </c>
    </row>
    <row r="12" spans="1:11" ht="9.9499999999999993" customHeight="1">
      <c r="A12" s="106" t="s">
        <v>18</v>
      </c>
      <c r="B12" s="147">
        <v>14</v>
      </c>
      <c r="C12" s="147">
        <v>1</v>
      </c>
      <c r="D12" s="147" t="s">
        <v>12</v>
      </c>
      <c r="E12" s="147">
        <v>15</v>
      </c>
      <c r="F12" s="147">
        <v>24</v>
      </c>
      <c r="G12" s="168">
        <v>-37.5</v>
      </c>
      <c r="H12" s="147" t="s">
        <v>12</v>
      </c>
      <c r="I12" s="146">
        <v>899</v>
      </c>
    </row>
    <row r="13" spans="1:11" ht="9.9499999999999993" customHeight="1">
      <c r="A13" s="106" t="s">
        <v>19</v>
      </c>
      <c r="B13" s="147">
        <v>40</v>
      </c>
      <c r="C13" s="147">
        <v>1</v>
      </c>
      <c r="D13" s="147" t="s">
        <v>12</v>
      </c>
      <c r="E13" s="147">
        <v>41</v>
      </c>
      <c r="F13" s="147">
        <v>39</v>
      </c>
      <c r="G13" s="168">
        <v>5.0999999999999996</v>
      </c>
      <c r="H13" s="147">
        <v>1</v>
      </c>
      <c r="I13" s="147">
        <v>5375</v>
      </c>
    </row>
    <row r="14" spans="1:11" ht="9.9499999999999993" customHeight="1">
      <c r="A14" s="106" t="s">
        <v>167</v>
      </c>
      <c r="B14" s="147">
        <v>18</v>
      </c>
      <c r="C14" s="147">
        <v>1</v>
      </c>
      <c r="D14" s="147" t="s">
        <v>12</v>
      </c>
      <c r="E14" s="147">
        <v>19</v>
      </c>
      <c r="F14" s="147">
        <v>21</v>
      </c>
      <c r="G14" s="168">
        <v>-9.5</v>
      </c>
      <c r="H14" s="147">
        <v>5</v>
      </c>
      <c r="I14" s="147">
        <v>1408</v>
      </c>
    </row>
    <row r="15" spans="1:11" ht="9.9499999999999993" customHeight="1">
      <c r="A15" s="106" t="s">
        <v>168</v>
      </c>
      <c r="B15" s="147">
        <v>28</v>
      </c>
      <c r="C15" s="147" t="s">
        <v>12</v>
      </c>
      <c r="D15" s="147" t="s">
        <v>12</v>
      </c>
      <c r="E15" s="147">
        <v>28</v>
      </c>
      <c r="F15" s="147">
        <v>35</v>
      </c>
      <c r="G15" s="168">
        <v>-20</v>
      </c>
      <c r="H15" s="147" t="s">
        <v>12</v>
      </c>
      <c r="I15" s="147">
        <v>1416</v>
      </c>
    </row>
    <row r="16" spans="1:11" ht="9.9499999999999993" customHeight="1">
      <c r="A16" s="106" t="s">
        <v>169</v>
      </c>
      <c r="B16" s="147">
        <v>19</v>
      </c>
      <c r="C16" s="147">
        <v>1</v>
      </c>
      <c r="D16" s="147" t="s">
        <v>12</v>
      </c>
      <c r="E16" s="147">
        <v>20</v>
      </c>
      <c r="F16" s="147">
        <v>52</v>
      </c>
      <c r="G16" s="168">
        <v>-61.5</v>
      </c>
      <c r="H16" s="147" t="s">
        <v>12</v>
      </c>
      <c r="I16" s="147">
        <v>781</v>
      </c>
    </row>
    <row r="17" spans="1:9" ht="9.9499999999999993" customHeight="1">
      <c r="A17" s="106" t="s">
        <v>170</v>
      </c>
      <c r="B17" s="147">
        <v>27</v>
      </c>
      <c r="C17" s="147">
        <v>3</v>
      </c>
      <c r="D17" s="147">
        <v>1</v>
      </c>
      <c r="E17" s="147">
        <v>31</v>
      </c>
      <c r="F17" s="147">
        <v>16</v>
      </c>
      <c r="G17" s="168">
        <v>93.8</v>
      </c>
      <c r="H17" s="147">
        <v>20</v>
      </c>
      <c r="I17" s="146">
        <v>1679</v>
      </c>
    </row>
    <row r="18" spans="1:9" ht="9.9499999999999993" customHeight="1">
      <c r="A18" s="106" t="s">
        <v>171</v>
      </c>
      <c r="B18" s="147">
        <v>15</v>
      </c>
      <c r="C18" s="147">
        <v>1</v>
      </c>
      <c r="D18" s="147" t="s">
        <v>12</v>
      </c>
      <c r="E18" s="147">
        <v>16</v>
      </c>
      <c r="F18" s="147">
        <v>26</v>
      </c>
      <c r="G18" s="168">
        <v>-38.5</v>
      </c>
      <c r="H18" s="147">
        <v>7</v>
      </c>
      <c r="I18" s="147">
        <v>1726</v>
      </c>
    </row>
    <row r="19" spans="1:9" ht="15" customHeight="1">
      <c r="A19" s="7" t="s">
        <v>11</v>
      </c>
      <c r="B19" s="71" t="s">
        <v>8</v>
      </c>
      <c r="C19" s="52"/>
      <c r="D19" s="52"/>
      <c r="E19" s="52"/>
      <c r="F19" s="52"/>
      <c r="G19" s="52"/>
      <c r="H19" s="145"/>
      <c r="I19" s="145"/>
    </row>
    <row r="20" spans="1:9" ht="9.9499999999999993" customHeight="1">
      <c r="A20" s="107" t="s">
        <v>164</v>
      </c>
      <c r="B20" s="147">
        <v>22</v>
      </c>
      <c r="C20" s="147">
        <v>8</v>
      </c>
      <c r="D20" s="143" t="s">
        <v>13</v>
      </c>
      <c r="E20" s="147">
        <v>30</v>
      </c>
      <c r="F20" s="147">
        <v>12</v>
      </c>
      <c r="G20" s="168">
        <v>150</v>
      </c>
      <c r="H20" s="125">
        <v>163</v>
      </c>
      <c r="I20" s="143">
        <v>11602</v>
      </c>
    </row>
    <row r="21" spans="1:9" ht="9.9499999999999993" customHeight="1">
      <c r="A21" s="106" t="s">
        <v>165</v>
      </c>
      <c r="B21" s="147" t="s">
        <v>12</v>
      </c>
      <c r="C21" s="147" t="s">
        <v>12</v>
      </c>
      <c r="D21" s="146" t="s">
        <v>13</v>
      </c>
      <c r="E21" s="147" t="s">
        <v>12</v>
      </c>
      <c r="F21" s="147">
        <v>1</v>
      </c>
      <c r="G21" s="168" t="s">
        <v>13</v>
      </c>
      <c r="H21" s="125" t="s">
        <v>12</v>
      </c>
      <c r="I21" s="125" t="s">
        <v>12</v>
      </c>
    </row>
    <row r="22" spans="1:9" ht="9.9499999999999993" customHeight="1">
      <c r="A22" s="106" t="s">
        <v>166</v>
      </c>
      <c r="B22" s="147">
        <v>4</v>
      </c>
      <c r="C22" s="147" t="s">
        <v>12</v>
      </c>
      <c r="D22" s="146" t="s">
        <v>13</v>
      </c>
      <c r="E22" s="147">
        <v>4</v>
      </c>
      <c r="F22" s="147">
        <v>1</v>
      </c>
      <c r="G22" s="168">
        <v>300</v>
      </c>
      <c r="H22" s="125">
        <v>32</v>
      </c>
      <c r="I22" s="125">
        <v>1595</v>
      </c>
    </row>
    <row r="23" spans="1:9" ht="9.9499999999999993" customHeight="1">
      <c r="A23" s="106" t="s">
        <v>15</v>
      </c>
      <c r="B23" s="147">
        <v>6</v>
      </c>
      <c r="C23" s="147">
        <v>2</v>
      </c>
      <c r="D23" s="146" t="s">
        <v>13</v>
      </c>
      <c r="E23" s="147">
        <v>8</v>
      </c>
      <c r="F23" s="147">
        <v>1</v>
      </c>
      <c r="G23" s="168">
        <v>700</v>
      </c>
      <c r="H23" s="125">
        <v>98</v>
      </c>
      <c r="I23" s="125">
        <v>4333</v>
      </c>
    </row>
    <row r="24" spans="1:9" ht="9.9499999999999993" customHeight="1">
      <c r="A24" s="106" t="s">
        <v>16</v>
      </c>
      <c r="B24" s="147">
        <v>1</v>
      </c>
      <c r="C24" s="125">
        <v>1</v>
      </c>
      <c r="D24" s="146" t="s">
        <v>13</v>
      </c>
      <c r="E24" s="125">
        <v>2</v>
      </c>
      <c r="F24" s="147" t="s">
        <v>12</v>
      </c>
      <c r="G24" s="153" t="s">
        <v>13</v>
      </c>
      <c r="H24" s="125" t="s">
        <v>12</v>
      </c>
      <c r="I24" s="92" t="s">
        <v>83</v>
      </c>
    </row>
    <row r="25" spans="1:9" ht="9.9499999999999993" customHeight="1">
      <c r="A25" s="106" t="s">
        <v>17</v>
      </c>
      <c r="B25" s="147" t="s">
        <v>12</v>
      </c>
      <c r="C25" s="147" t="s">
        <v>12</v>
      </c>
      <c r="D25" s="146" t="s">
        <v>13</v>
      </c>
      <c r="E25" s="147" t="s">
        <v>12</v>
      </c>
      <c r="F25" s="147">
        <v>1</v>
      </c>
      <c r="G25" s="153" t="s">
        <v>13</v>
      </c>
      <c r="H25" s="125" t="s">
        <v>12</v>
      </c>
      <c r="I25" s="125" t="s">
        <v>12</v>
      </c>
    </row>
    <row r="26" spans="1:9" ht="9.9499999999999993" customHeight="1">
      <c r="A26" s="106" t="s">
        <v>18</v>
      </c>
      <c r="B26" s="147" t="s">
        <v>12</v>
      </c>
      <c r="C26" s="147" t="s">
        <v>12</v>
      </c>
      <c r="D26" s="146" t="s">
        <v>13</v>
      </c>
      <c r="E26" s="147" t="s">
        <v>12</v>
      </c>
      <c r="F26" s="147">
        <v>1</v>
      </c>
      <c r="G26" s="168" t="s">
        <v>13</v>
      </c>
      <c r="H26" s="125" t="s">
        <v>12</v>
      </c>
      <c r="I26" s="143" t="s">
        <v>12</v>
      </c>
    </row>
    <row r="27" spans="1:9" ht="9.9499999999999993" customHeight="1">
      <c r="A27" s="106" t="s">
        <v>19</v>
      </c>
      <c r="B27" s="147">
        <v>2</v>
      </c>
      <c r="C27" s="147">
        <v>1</v>
      </c>
      <c r="D27" s="146" t="s">
        <v>13</v>
      </c>
      <c r="E27" s="147">
        <v>3</v>
      </c>
      <c r="F27" s="147">
        <v>1</v>
      </c>
      <c r="G27" s="168">
        <v>200</v>
      </c>
      <c r="H27" s="92" t="s">
        <v>83</v>
      </c>
      <c r="I27" s="92" t="s">
        <v>83</v>
      </c>
    </row>
    <row r="28" spans="1:9" ht="9.9499999999999993" customHeight="1">
      <c r="A28" s="106" t="s">
        <v>167</v>
      </c>
      <c r="B28" s="147">
        <v>2</v>
      </c>
      <c r="C28" s="125" t="s">
        <v>12</v>
      </c>
      <c r="D28" s="146" t="s">
        <v>13</v>
      </c>
      <c r="E28" s="125">
        <v>2</v>
      </c>
      <c r="F28" s="147">
        <v>1</v>
      </c>
      <c r="G28" s="153">
        <v>100</v>
      </c>
      <c r="H28" s="92" t="s">
        <v>83</v>
      </c>
      <c r="I28" s="92" t="s">
        <v>83</v>
      </c>
    </row>
    <row r="29" spans="1:9" ht="9.9499999999999993" customHeight="1">
      <c r="A29" s="106" t="s">
        <v>168</v>
      </c>
      <c r="B29" s="125" t="s">
        <v>12</v>
      </c>
      <c r="C29" s="147" t="s">
        <v>12</v>
      </c>
      <c r="D29" s="146" t="s">
        <v>13</v>
      </c>
      <c r="E29" s="125" t="s">
        <v>12</v>
      </c>
      <c r="F29" s="147">
        <v>1</v>
      </c>
      <c r="G29" s="153" t="s">
        <v>13</v>
      </c>
      <c r="H29" s="125" t="s">
        <v>12</v>
      </c>
      <c r="I29" s="125" t="s">
        <v>12</v>
      </c>
    </row>
    <row r="30" spans="1:9" ht="9.9499999999999993" customHeight="1">
      <c r="A30" s="106" t="s">
        <v>169</v>
      </c>
      <c r="B30" s="147">
        <v>1</v>
      </c>
      <c r="C30" s="147" t="s">
        <v>12</v>
      </c>
      <c r="D30" s="146" t="s">
        <v>13</v>
      </c>
      <c r="E30" s="147">
        <v>1</v>
      </c>
      <c r="F30" s="147">
        <v>1</v>
      </c>
      <c r="G30" s="168">
        <v>0</v>
      </c>
      <c r="H30" s="125" t="s">
        <v>12</v>
      </c>
      <c r="I30" s="92" t="s">
        <v>83</v>
      </c>
    </row>
    <row r="31" spans="1:9" ht="9.9499999999999993" customHeight="1">
      <c r="A31" s="106" t="s">
        <v>170</v>
      </c>
      <c r="B31" s="147">
        <v>3</v>
      </c>
      <c r="C31" s="147">
        <v>3</v>
      </c>
      <c r="D31" s="146" t="s">
        <v>13</v>
      </c>
      <c r="E31" s="147">
        <v>6</v>
      </c>
      <c r="F31" s="147">
        <v>2</v>
      </c>
      <c r="G31" s="168">
        <v>200</v>
      </c>
      <c r="H31" s="125">
        <v>20</v>
      </c>
      <c r="I31" s="143">
        <v>612</v>
      </c>
    </row>
    <row r="32" spans="1:9" ht="9.9499999999999993" customHeight="1">
      <c r="A32" s="106" t="s">
        <v>171</v>
      </c>
      <c r="B32" s="147">
        <v>3</v>
      </c>
      <c r="C32" s="147">
        <v>1</v>
      </c>
      <c r="D32" s="146" t="s">
        <v>13</v>
      </c>
      <c r="E32" s="147">
        <v>4</v>
      </c>
      <c r="F32" s="147">
        <v>1</v>
      </c>
      <c r="G32" s="168">
        <v>300</v>
      </c>
      <c r="H32" s="125">
        <v>7</v>
      </c>
      <c r="I32" s="125">
        <v>1327</v>
      </c>
    </row>
    <row r="33" spans="1:9" ht="15" customHeight="1">
      <c r="A33" s="7" t="s">
        <v>11</v>
      </c>
      <c r="B33" s="71" t="s">
        <v>9</v>
      </c>
      <c r="C33" s="52"/>
      <c r="D33" s="52"/>
      <c r="E33" s="52"/>
      <c r="F33" s="52"/>
      <c r="G33" s="52"/>
      <c r="H33" s="145"/>
      <c r="I33" s="145"/>
    </row>
    <row r="34" spans="1:9" ht="9.9499999999999993" customHeight="1">
      <c r="A34" s="107" t="s">
        <v>164</v>
      </c>
      <c r="B34" s="8">
        <v>244</v>
      </c>
      <c r="C34" s="8" t="s">
        <v>12</v>
      </c>
      <c r="D34" s="8">
        <v>1</v>
      </c>
      <c r="E34" s="8">
        <v>245</v>
      </c>
      <c r="F34" s="8">
        <v>310</v>
      </c>
      <c r="G34" s="9">
        <v>-21</v>
      </c>
      <c r="H34" s="146" t="s">
        <v>13</v>
      </c>
      <c r="I34" s="147">
        <v>8471</v>
      </c>
    </row>
    <row r="35" spans="1:9" ht="9.9499999999999993" customHeight="1">
      <c r="A35" s="106" t="s">
        <v>165</v>
      </c>
      <c r="B35" s="8">
        <v>12</v>
      </c>
      <c r="C35" s="8" t="s">
        <v>12</v>
      </c>
      <c r="D35" s="8" t="s">
        <v>12</v>
      </c>
      <c r="E35" s="8">
        <v>12</v>
      </c>
      <c r="F35" s="8">
        <v>27</v>
      </c>
      <c r="G35" s="9">
        <v>-55.6</v>
      </c>
      <c r="H35" s="146" t="s">
        <v>13</v>
      </c>
      <c r="I35" s="147">
        <v>327</v>
      </c>
    </row>
    <row r="36" spans="1:9" ht="9.9499999999999993" customHeight="1">
      <c r="A36" s="106" t="s">
        <v>166</v>
      </c>
      <c r="B36" s="8">
        <v>28</v>
      </c>
      <c r="C36" s="8" t="s">
        <v>12</v>
      </c>
      <c r="D36" s="8" t="s">
        <v>12</v>
      </c>
      <c r="E36" s="8">
        <v>28</v>
      </c>
      <c r="F36" s="8">
        <v>29</v>
      </c>
      <c r="G36" s="9">
        <v>-3.4</v>
      </c>
      <c r="H36" s="146" t="s">
        <v>13</v>
      </c>
      <c r="I36" s="147">
        <v>883</v>
      </c>
    </row>
    <row r="37" spans="1:9" ht="9.9499999999999993" customHeight="1">
      <c r="A37" s="106" t="s">
        <v>15</v>
      </c>
      <c r="B37" s="8">
        <v>33</v>
      </c>
      <c r="C37" s="8" t="s">
        <v>12</v>
      </c>
      <c r="D37" s="8" t="s">
        <v>12</v>
      </c>
      <c r="E37" s="8">
        <v>33</v>
      </c>
      <c r="F37" s="8">
        <v>34</v>
      </c>
      <c r="G37" s="9">
        <v>-2.9</v>
      </c>
      <c r="H37" s="146" t="s">
        <v>13</v>
      </c>
      <c r="I37" s="147">
        <v>1332</v>
      </c>
    </row>
    <row r="38" spans="1:9" ht="9.9499999999999993" customHeight="1">
      <c r="A38" s="106" t="s">
        <v>16</v>
      </c>
      <c r="B38" s="8">
        <v>30</v>
      </c>
      <c r="C38" s="8" t="s">
        <v>12</v>
      </c>
      <c r="D38" s="8" t="s">
        <v>12</v>
      </c>
      <c r="E38" s="8">
        <v>30</v>
      </c>
      <c r="F38" s="8">
        <v>24</v>
      </c>
      <c r="G38" s="9">
        <v>25</v>
      </c>
      <c r="H38" s="146" t="s">
        <v>13</v>
      </c>
      <c r="I38" s="147">
        <v>756</v>
      </c>
    </row>
    <row r="39" spans="1:9" ht="9.9499999999999993" customHeight="1">
      <c r="A39" s="106" t="s">
        <v>17</v>
      </c>
      <c r="B39" s="8">
        <v>23</v>
      </c>
      <c r="C39" s="8" t="s">
        <v>12</v>
      </c>
      <c r="D39" s="8" t="s">
        <v>12</v>
      </c>
      <c r="E39" s="8">
        <v>23</v>
      </c>
      <c r="F39" s="8">
        <v>27</v>
      </c>
      <c r="G39" s="9">
        <v>-14.8</v>
      </c>
      <c r="H39" s="146" t="s">
        <v>13</v>
      </c>
      <c r="I39" s="147">
        <v>616</v>
      </c>
    </row>
    <row r="40" spans="1:9" ht="9.9499999999999993" customHeight="1">
      <c r="A40" s="106" t="s">
        <v>18</v>
      </c>
      <c r="B40" s="8">
        <v>11</v>
      </c>
      <c r="C40" s="8" t="s">
        <v>12</v>
      </c>
      <c r="D40" s="8" t="s">
        <v>12</v>
      </c>
      <c r="E40" s="8">
        <v>11</v>
      </c>
      <c r="F40" s="8">
        <v>21</v>
      </c>
      <c r="G40" s="9">
        <v>-47.6</v>
      </c>
      <c r="H40" s="146" t="s">
        <v>13</v>
      </c>
      <c r="I40" s="147">
        <v>331</v>
      </c>
    </row>
    <row r="41" spans="1:9" ht="9.9499999999999993" customHeight="1">
      <c r="A41" s="106" t="s">
        <v>19</v>
      </c>
      <c r="B41" s="8">
        <v>29</v>
      </c>
      <c r="C41" s="8" t="s">
        <v>12</v>
      </c>
      <c r="D41" s="8" t="s">
        <v>12</v>
      </c>
      <c r="E41" s="8">
        <v>29</v>
      </c>
      <c r="F41" s="8">
        <v>34</v>
      </c>
      <c r="G41" s="9">
        <v>-14.7</v>
      </c>
      <c r="H41" s="146" t="s">
        <v>13</v>
      </c>
      <c r="I41" s="147">
        <v>1014</v>
      </c>
    </row>
    <row r="42" spans="1:9" ht="9.9499999999999993" customHeight="1">
      <c r="A42" s="106" t="s">
        <v>167</v>
      </c>
      <c r="B42" s="8">
        <v>12</v>
      </c>
      <c r="C42" s="8" t="s">
        <v>12</v>
      </c>
      <c r="D42" s="8" t="s">
        <v>12</v>
      </c>
      <c r="E42" s="8">
        <v>12</v>
      </c>
      <c r="F42" s="8">
        <v>17</v>
      </c>
      <c r="G42" s="9">
        <v>-29.4</v>
      </c>
      <c r="H42" s="146" t="s">
        <v>13</v>
      </c>
      <c r="I42" s="147">
        <v>463</v>
      </c>
    </row>
    <row r="43" spans="1:9" ht="9.9499999999999993" customHeight="1">
      <c r="A43" s="106" t="s">
        <v>168</v>
      </c>
      <c r="B43" s="8">
        <v>23</v>
      </c>
      <c r="C43" s="8" t="s">
        <v>12</v>
      </c>
      <c r="D43" s="8" t="s">
        <v>12</v>
      </c>
      <c r="E43" s="8">
        <v>23</v>
      </c>
      <c r="F43" s="8">
        <v>29</v>
      </c>
      <c r="G43" s="9">
        <v>-20.7</v>
      </c>
      <c r="H43" s="146" t="s">
        <v>13</v>
      </c>
      <c r="I43" s="147">
        <v>1057</v>
      </c>
    </row>
    <row r="44" spans="1:9" ht="9.9499999999999993" customHeight="1">
      <c r="A44" s="106" t="s">
        <v>169</v>
      </c>
      <c r="B44" s="8">
        <v>15</v>
      </c>
      <c r="C44" s="8" t="s">
        <v>12</v>
      </c>
      <c r="D44" s="8" t="s">
        <v>12</v>
      </c>
      <c r="E44" s="8">
        <v>15</v>
      </c>
      <c r="F44" s="8">
        <v>36</v>
      </c>
      <c r="G44" s="9">
        <v>-58.3</v>
      </c>
      <c r="H44" s="146" t="s">
        <v>13</v>
      </c>
      <c r="I44" s="147">
        <v>619</v>
      </c>
    </row>
    <row r="45" spans="1:9" ht="9.9499999999999993" customHeight="1">
      <c r="A45" s="106" t="s">
        <v>170</v>
      </c>
      <c r="B45" s="8">
        <v>19</v>
      </c>
      <c r="C45" s="8" t="s">
        <v>12</v>
      </c>
      <c r="D45" s="8">
        <v>1</v>
      </c>
      <c r="E45" s="8">
        <v>20</v>
      </c>
      <c r="F45" s="8">
        <v>10</v>
      </c>
      <c r="G45" s="9">
        <v>100</v>
      </c>
      <c r="H45" s="146" t="s">
        <v>13</v>
      </c>
      <c r="I45" s="147">
        <v>853</v>
      </c>
    </row>
    <row r="46" spans="1:9" ht="9.9499999999999993" customHeight="1">
      <c r="A46" s="106" t="s">
        <v>171</v>
      </c>
      <c r="B46" s="8">
        <v>9</v>
      </c>
      <c r="C46" s="8" t="s">
        <v>12</v>
      </c>
      <c r="D46" s="8" t="s">
        <v>12</v>
      </c>
      <c r="E46" s="8">
        <v>9</v>
      </c>
      <c r="F46" s="8">
        <v>22</v>
      </c>
      <c r="G46" s="9">
        <v>-59.1</v>
      </c>
      <c r="H46" s="10" t="s">
        <v>13</v>
      </c>
      <c r="I46" s="8">
        <v>219</v>
      </c>
    </row>
    <row r="47" spans="1:9" ht="9.9499999999999993" customHeight="1">
      <c r="A47" s="66" t="s">
        <v>129</v>
      </c>
      <c r="B47" s="7" t="s">
        <v>11</v>
      </c>
      <c r="C47" s="7" t="s">
        <v>11</v>
      </c>
      <c r="D47" s="7" t="s">
        <v>11</v>
      </c>
      <c r="E47" s="7" t="s">
        <v>11</v>
      </c>
      <c r="F47" s="207"/>
      <c r="G47" s="207"/>
      <c r="H47" s="207"/>
      <c r="I47" s="207"/>
    </row>
    <row r="48" spans="1:9" ht="9.9499999999999993" customHeight="1">
      <c r="A48" s="183" t="s">
        <v>74</v>
      </c>
      <c r="B48" s="184"/>
      <c r="C48" s="184"/>
      <c r="D48" s="184"/>
      <c r="E48" s="184"/>
      <c r="F48" s="184"/>
      <c r="G48" s="184"/>
      <c r="H48" s="184"/>
      <c r="I48" s="184"/>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xr:uid="{00000000-0004-0000-0A00-000000000000}"/>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378E-F05A-48D5-88F5-50A8F57DB87A}">
  <dimension ref="A1"/>
  <sheetViews>
    <sheetView zoomScale="120" zoomScaleNormal="120" workbookViewId="0">
      <selection activeCell="L9" sqref="L9"/>
    </sheetView>
  </sheetViews>
  <sheetFormatPr baseColWidth="10" defaultRowHeight="12.75"/>
  <cols>
    <col min="1" max="10" width="10.7109375" style="172" customWidth="1"/>
    <col min="11" max="16384" width="11.42578125" style="172"/>
  </cols>
  <sheetData/>
  <pageMargins left="0" right="0" top="0" bottom="0"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R78"/>
  <sheetViews>
    <sheetView showGridLines="0" zoomScale="130" zoomScaleNormal="130" workbookViewId="0"/>
  </sheetViews>
  <sheetFormatPr baseColWidth="10"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209" t="s">
        <v>51</v>
      </c>
      <c r="C1" s="210"/>
      <c r="D1" s="210"/>
      <c r="E1" s="210"/>
      <c r="F1" s="210"/>
      <c r="G1" s="210"/>
      <c r="H1" s="210"/>
      <c r="I1" s="210"/>
      <c r="J1" s="210"/>
      <c r="K1" s="210"/>
      <c r="L1" s="211"/>
    </row>
    <row r="2" spans="1:18" ht="12.75" customHeight="1">
      <c r="B2" s="212" t="s">
        <v>47</v>
      </c>
      <c r="C2" s="213"/>
      <c r="D2" s="215" t="s">
        <v>1</v>
      </c>
      <c r="E2" s="213"/>
      <c r="F2" s="213"/>
      <c r="G2" s="213"/>
      <c r="H2" s="213"/>
      <c r="I2" s="213"/>
      <c r="J2" s="213"/>
      <c r="K2" s="213"/>
      <c r="L2" s="216"/>
    </row>
    <row r="3" spans="1:18" ht="33" customHeight="1">
      <c r="B3" s="214"/>
      <c r="C3" s="213"/>
      <c r="D3" s="215" t="s">
        <v>49</v>
      </c>
      <c r="E3" s="213"/>
      <c r="F3" s="215" t="s">
        <v>50</v>
      </c>
      <c r="G3" s="215"/>
      <c r="H3" s="215" t="s">
        <v>27</v>
      </c>
      <c r="I3" s="215"/>
      <c r="J3" s="26" t="s">
        <v>49</v>
      </c>
      <c r="K3" s="26" t="s">
        <v>50</v>
      </c>
      <c r="L3" s="24" t="s">
        <v>27</v>
      </c>
    </row>
    <row r="4" spans="1:18">
      <c r="B4" s="212" t="s">
        <v>48</v>
      </c>
      <c r="C4" s="215"/>
      <c r="D4" s="217" t="s">
        <v>20</v>
      </c>
      <c r="E4" s="217"/>
      <c r="F4" s="217"/>
      <c r="G4" s="217"/>
      <c r="H4" s="217"/>
      <c r="I4" s="217"/>
      <c r="J4" s="217" t="s">
        <v>52</v>
      </c>
      <c r="K4" s="217"/>
      <c r="L4" s="218"/>
    </row>
    <row r="5" spans="1:18">
      <c r="A5" s="16" t="s">
        <v>119</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8" si="3">D15*100/$D$5</f>
        <v>67.96875</v>
      </c>
      <c r="K15" s="15">
        <f t="shared" ref="K15:K38" si="4">F15*100/$F$5</f>
        <v>198.4344422700587</v>
      </c>
      <c r="L15" s="15">
        <f t="shared" ref="L15:L38"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 t="shared" ref="J20" si="6">D20*100/$D$5</f>
        <v>63.28125</v>
      </c>
      <c r="K20" s="15">
        <f t="shared" ref="K20" si="7">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 t="shared" ref="J21:J22" si="8">D21*100/$D$5</f>
        <v>46.484375</v>
      </c>
      <c r="K21" s="15">
        <f t="shared" ref="K21:K22" si="9">F21*100/$F$5</f>
        <v>120.74363992172211</v>
      </c>
      <c r="L21" s="15">
        <f t="shared" ref="L21:L22" si="10">H21*100/$H$5</f>
        <v>62.925170068027214</v>
      </c>
      <c r="M21" s="16"/>
      <c r="N21" s="16"/>
      <c r="O21" s="16"/>
      <c r="P21" s="16"/>
      <c r="Q21" s="16"/>
      <c r="R21" s="16"/>
    </row>
    <row r="22" spans="1:18">
      <c r="B22" s="12">
        <v>2020</v>
      </c>
      <c r="C22" s="14">
        <v>105</v>
      </c>
      <c r="D22" s="17">
        <v>166</v>
      </c>
      <c r="E22" s="13"/>
      <c r="F22" s="16">
        <v>431</v>
      </c>
      <c r="G22" s="13"/>
      <c r="H22" s="13">
        <v>152</v>
      </c>
      <c r="J22" s="15">
        <f t="shared" si="8"/>
        <v>64.84375</v>
      </c>
      <c r="K22" s="15">
        <f t="shared" si="9"/>
        <v>84.344422700587089</v>
      </c>
      <c r="L22" s="15">
        <f t="shared" si="10"/>
        <v>51.700680272108841</v>
      </c>
      <c r="M22" s="16"/>
      <c r="N22" s="16"/>
      <c r="O22" s="16"/>
      <c r="P22" s="16"/>
      <c r="Q22" s="16"/>
      <c r="R22" s="16"/>
    </row>
    <row r="23" spans="1:18">
      <c r="B23" s="12">
        <v>2021</v>
      </c>
      <c r="C23" s="14">
        <v>105</v>
      </c>
      <c r="D23" s="17">
        <v>100</v>
      </c>
      <c r="E23" s="13"/>
      <c r="F23" s="16">
        <v>1034</v>
      </c>
      <c r="G23" s="13"/>
      <c r="H23" s="13">
        <v>240</v>
      </c>
      <c r="J23" s="15">
        <f t="shared" ref="J23:J24" si="11">D23*100/$D$5</f>
        <v>39.0625</v>
      </c>
      <c r="K23" s="15">
        <f t="shared" ref="K23:K24" si="12">F23*100/$F$5</f>
        <v>202.34833659491193</v>
      </c>
      <c r="L23" s="15">
        <f t="shared" ref="L23:L24" si="13">H23*100/$H$5</f>
        <v>81.632653061224488</v>
      </c>
      <c r="M23" s="16"/>
      <c r="N23" s="16"/>
      <c r="O23" s="16"/>
      <c r="P23" s="16"/>
      <c r="Q23" s="16"/>
      <c r="R23" s="16"/>
    </row>
    <row r="24" spans="1:18">
      <c r="B24" s="12">
        <v>2022</v>
      </c>
      <c r="C24" s="14">
        <v>105</v>
      </c>
      <c r="D24" s="17">
        <v>92</v>
      </c>
      <c r="E24" s="13"/>
      <c r="F24" s="16">
        <v>752</v>
      </c>
      <c r="G24" s="13"/>
      <c r="H24" s="13">
        <v>199</v>
      </c>
      <c r="J24" s="15">
        <f t="shared" si="11"/>
        <v>35.9375</v>
      </c>
      <c r="K24" s="15">
        <f t="shared" si="12"/>
        <v>147.1624266144814</v>
      </c>
      <c r="L24" s="15">
        <f t="shared" si="13"/>
        <v>67.687074829931973</v>
      </c>
      <c r="M24" s="16"/>
      <c r="N24" s="16"/>
      <c r="O24" s="16"/>
      <c r="P24" s="16"/>
      <c r="Q24" s="16"/>
      <c r="R24" s="16"/>
    </row>
    <row r="25" spans="1:18">
      <c r="B25" s="12">
        <v>2023</v>
      </c>
      <c r="C25" s="14">
        <v>105</v>
      </c>
      <c r="D25" s="17"/>
      <c r="E25" s="13"/>
      <c r="G25" s="13"/>
      <c r="H25" s="13"/>
      <c r="J25" s="15"/>
      <c r="K25" s="15"/>
      <c r="L25" s="15"/>
      <c r="M25" s="16"/>
      <c r="N25" s="16"/>
      <c r="O25" s="16"/>
      <c r="P25" s="16"/>
      <c r="Q25" s="16"/>
      <c r="R25" s="16"/>
    </row>
    <row r="26" spans="1:18">
      <c r="A26" s="16" t="s">
        <v>185</v>
      </c>
      <c r="B26" s="12" t="s">
        <v>120</v>
      </c>
      <c r="C26" s="14">
        <v>105</v>
      </c>
      <c r="E26" s="18">
        <v>11</v>
      </c>
      <c r="G26" s="18">
        <v>49</v>
      </c>
      <c r="I26" s="13">
        <v>21</v>
      </c>
      <c r="J26" s="15">
        <f t="shared" si="3"/>
        <v>0</v>
      </c>
      <c r="K26" s="15">
        <f t="shared" si="4"/>
        <v>0</v>
      </c>
      <c r="L26" s="15">
        <f t="shared" si="5"/>
        <v>0</v>
      </c>
      <c r="M26" s="16"/>
      <c r="N26" s="16"/>
      <c r="O26" s="16"/>
      <c r="P26" s="16"/>
      <c r="Q26" s="16"/>
      <c r="R26" s="16"/>
    </row>
    <row r="27" spans="1:18">
      <c r="B27" s="14" t="s">
        <v>121</v>
      </c>
      <c r="C27" s="14">
        <v>105</v>
      </c>
      <c r="E27" s="121">
        <v>9</v>
      </c>
      <c r="F27" s="122"/>
      <c r="G27" s="121">
        <v>79</v>
      </c>
      <c r="H27" s="122"/>
      <c r="I27" s="121">
        <v>19</v>
      </c>
      <c r="J27" s="15">
        <f t="shared" si="3"/>
        <v>0</v>
      </c>
      <c r="K27" s="15">
        <f t="shared" si="4"/>
        <v>0</v>
      </c>
      <c r="L27" s="15">
        <f t="shared" si="5"/>
        <v>0</v>
      </c>
      <c r="M27" s="16"/>
      <c r="N27" s="169"/>
      <c r="O27" s="16"/>
      <c r="P27" s="16"/>
      <c r="Q27" s="16"/>
      <c r="R27" s="16"/>
    </row>
    <row r="28" spans="1:18">
      <c r="B28" s="14" t="s">
        <v>122</v>
      </c>
      <c r="C28" s="14">
        <v>105</v>
      </c>
      <c r="E28" s="121">
        <v>5</v>
      </c>
      <c r="F28" s="122"/>
      <c r="G28" s="121">
        <v>62</v>
      </c>
      <c r="H28" s="121"/>
      <c r="I28" s="121">
        <v>17</v>
      </c>
      <c r="J28" s="15">
        <f t="shared" si="3"/>
        <v>0</v>
      </c>
      <c r="K28" s="15">
        <f t="shared" si="4"/>
        <v>0</v>
      </c>
      <c r="L28" s="15">
        <f t="shared" si="5"/>
        <v>0</v>
      </c>
      <c r="M28" s="16"/>
      <c r="N28" s="169"/>
      <c r="O28" s="16"/>
      <c r="P28" s="16"/>
      <c r="Q28" s="16"/>
      <c r="R28" s="16"/>
    </row>
    <row r="29" spans="1:18">
      <c r="B29" s="14" t="s">
        <v>15</v>
      </c>
      <c r="C29" s="14">
        <v>105</v>
      </c>
      <c r="E29" s="121">
        <v>6</v>
      </c>
      <c r="F29" s="122"/>
      <c r="G29" s="121">
        <v>72</v>
      </c>
      <c r="H29" s="121"/>
      <c r="I29" s="121">
        <v>27</v>
      </c>
      <c r="J29" s="15">
        <f t="shared" si="3"/>
        <v>0</v>
      </c>
      <c r="K29" s="15">
        <f t="shared" si="4"/>
        <v>0</v>
      </c>
      <c r="L29" s="15">
        <f t="shared" si="5"/>
        <v>0</v>
      </c>
      <c r="M29" s="16"/>
      <c r="N29" s="169"/>
      <c r="O29" s="16"/>
      <c r="P29" s="16"/>
      <c r="Q29" s="16"/>
      <c r="R29" s="16"/>
    </row>
    <row r="30" spans="1:18">
      <c r="B30" s="14" t="s">
        <v>16</v>
      </c>
      <c r="C30" s="14">
        <v>105</v>
      </c>
      <c r="E30" s="121">
        <v>9</v>
      </c>
      <c r="F30" s="122"/>
      <c r="G30" s="121">
        <v>60</v>
      </c>
      <c r="H30" s="121"/>
      <c r="I30" s="121">
        <v>26</v>
      </c>
      <c r="J30" s="15">
        <f t="shared" si="3"/>
        <v>0</v>
      </c>
      <c r="K30" s="15">
        <f t="shared" si="4"/>
        <v>0</v>
      </c>
      <c r="L30" s="15">
        <f t="shared" si="5"/>
        <v>0</v>
      </c>
      <c r="M30" s="16"/>
      <c r="N30" s="169"/>
      <c r="O30" s="16"/>
      <c r="P30" s="16"/>
      <c r="Q30" s="16"/>
      <c r="R30" s="16"/>
    </row>
    <row r="31" spans="1:18">
      <c r="B31" s="14" t="s">
        <v>17</v>
      </c>
      <c r="C31" s="14">
        <v>105</v>
      </c>
      <c r="E31" s="121">
        <v>13</v>
      </c>
      <c r="F31" s="122"/>
      <c r="G31" s="121">
        <v>75</v>
      </c>
      <c r="H31" s="121"/>
      <c r="I31" s="121">
        <v>26</v>
      </c>
      <c r="J31" s="15">
        <f t="shared" si="3"/>
        <v>0</v>
      </c>
      <c r="K31" s="15">
        <f t="shared" si="4"/>
        <v>0</v>
      </c>
      <c r="L31" s="15">
        <f t="shared" si="5"/>
        <v>0</v>
      </c>
      <c r="M31" s="16"/>
      <c r="N31" s="169"/>
      <c r="O31" s="16"/>
      <c r="P31" s="16"/>
      <c r="Q31" s="16"/>
      <c r="R31" s="16"/>
    </row>
    <row r="32" spans="1:18">
      <c r="B32" s="14" t="s">
        <v>18</v>
      </c>
      <c r="C32" s="14">
        <v>105</v>
      </c>
      <c r="E32" s="121">
        <v>6</v>
      </c>
      <c r="F32" s="122"/>
      <c r="G32" s="121">
        <v>83</v>
      </c>
      <c r="H32" s="121"/>
      <c r="I32" s="121">
        <v>10</v>
      </c>
      <c r="J32" s="15">
        <f t="shared" si="3"/>
        <v>0</v>
      </c>
      <c r="K32" s="15">
        <f t="shared" si="4"/>
        <v>0</v>
      </c>
      <c r="L32" s="15">
        <f t="shared" si="5"/>
        <v>0</v>
      </c>
      <c r="M32" s="16"/>
      <c r="N32" s="169"/>
      <c r="O32" s="16"/>
      <c r="P32" s="16"/>
      <c r="Q32" s="16"/>
      <c r="R32" s="16"/>
    </row>
    <row r="33" spans="1:18">
      <c r="B33" s="14" t="s">
        <v>19</v>
      </c>
      <c r="C33" s="14">
        <v>105</v>
      </c>
      <c r="E33" s="121">
        <v>6</v>
      </c>
      <c r="F33" s="122"/>
      <c r="G33" s="121">
        <v>49</v>
      </c>
      <c r="H33" s="121"/>
      <c r="I33" s="121">
        <v>10</v>
      </c>
      <c r="J33" s="15">
        <f t="shared" si="3"/>
        <v>0</v>
      </c>
      <c r="K33" s="15">
        <f t="shared" si="4"/>
        <v>0</v>
      </c>
      <c r="L33" s="15">
        <f t="shared" si="5"/>
        <v>0</v>
      </c>
      <c r="N33" s="169"/>
    </row>
    <row r="34" spans="1:18">
      <c r="B34" s="14" t="s">
        <v>123</v>
      </c>
      <c r="C34" s="14">
        <v>105</v>
      </c>
      <c r="E34" s="121">
        <v>4</v>
      </c>
      <c r="F34" s="122"/>
      <c r="G34" s="121">
        <v>58</v>
      </c>
      <c r="H34" s="121"/>
      <c r="I34" s="121">
        <v>16</v>
      </c>
      <c r="J34" s="15">
        <f t="shared" si="3"/>
        <v>0</v>
      </c>
      <c r="K34" s="15">
        <f t="shared" si="4"/>
        <v>0</v>
      </c>
      <c r="L34" s="15">
        <f t="shared" si="5"/>
        <v>0</v>
      </c>
      <c r="N34" s="169"/>
      <c r="O34" s="124"/>
      <c r="P34" s="124"/>
      <c r="Q34" s="124"/>
      <c r="R34" s="124"/>
    </row>
    <row r="35" spans="1:18">
      <c r="B35" s="14" t="s">
        <v>124</v>
      </c>
      <c r="C35" s="14">
        <v>105</v>
      </c>
      <c r="E35" s="121">
        <v>11</v>
      </c>
      <c r="F35" s="122"/>
      <c r="G35" s="121">
        <v>45</v>
      </c>
      <c r="H35" s="121"/>
      <c r="I35" s="121">
        <v>15</v>
      </c>
      <c r="J35" s="15">
        <f t="shared" si="3"/>
        <v>0</v>
      </c>
      <c r="K35" s="15">
        <f t="shared" si="4"/>
        <v>0</v>
      </c>
      <c r="L35" s="15">
        <f t="shared" si="5"/>
        <v>0</v>
      </c>
      <c r="N35" s="169"/>
      <c r="O35" s="124"/>
      <c r="P35" s="124"/>
      <c r="Q35" s="124"/>
      <c r="R35" s="124"/>
    </row>
    <row r="36" spans="1:18">
      <c r="B36" s="14" t="s">
        <v>125</v>
      </c>
      <c r="C36" s="14">
        <v>105</v>
      </c>
      <c r="E36" s="121">
        <v>7</v>
      </c>
      <c r="G36" s="121">
        <v>55</v>
      </c>
      <c r="H36" s="13"/>
      <c r="I36" s="121">
        <v>8</v>
      </c>
      <c r="J36" s="15">
        <f t="shared" si="3"/>
        <v>0</v>
      </c>
      <c r="K36" s="15">
        <f t="shared" si="4"/>
        <v>0</v>
      </c>
      <c r="L36" s="15">
        <f t="shared" si="5"/>
        <v>0</v>
      </c>
      <c r="N36" s="169"/>
    </row>
    <row r="37" spans="1:18">
      <c r="B37" s="14" t="s">
        <v>126</v>
      </c>
      <c r="C37" s="14">
        <v>105</v>
      </c>
      <c r="E37" s="121">
        <v>6</v>
      </c>
      <c r="G37" s="121">
        <v>55</v>
      </c>
      <c r="H37" s="13"/>
      <c r="I37" s="121">
        <v>12</v>
      </c>
      <c r="J37" s="15">
        <f t="shared" si="3"/>
        <v>0</v>
      </c>
      <c r="K37" s="15">
        <f t="shared" si="4"/>
        <v>0</v>
      </c>
      <c r="L37" s="15">
        <f t="shared" si="5"/>
        <v>0</v>
      </c>
      <c r="N37" s="169"/>
    </row>
    <row r="38" spans="1:18">
      <c r="B38" s="14" t="s">
        <v>127</v>
      </c>
      <c r="C38" s="14">
        <v>105</v>
      </c>
      <c r="E38" s="121">
        <v>10</v>
      </c>
      <c r="G38" s="121">
        <v>59</v>
      </c>
      <c r="H38" s="13"/>
      <c r="I38" s="121">
        <v>13</v>
      </c>
      <c r="J38" s="15">
        <f t="shared" si="3"/>
        <v>0</v>
      </c>
      <c r="K38" s="15">
        <f t="shared" si="4"/>
        <v>0</v>
      </c>
      <c r="L38" s="15">
        <f t="shared" si="5"/>
        <v>0</v>
      </c>
      <c r="N38" s="169"/>
    </row>
    <row r="41" spans="1:18" ht="12.75">
      <c r="B41" s="209" t="s">
        <v>51</v>
      </c>
      <c r="C41" s="210"/>
      <c r="D41" s="210"/>
      <c r="E41" s="210"/>
      <c r="F41" s="210"/>
      <c r="G41" s="210"/>
      <c r="H41" s="210"/>
      <c r="I41" s="210"/>
      <c r="J41" s="210"/>
      <c r="K41" s="210"/>
      <c r="L41" s="211"/>
    </row>
    <row r="42" spans="1:18" ht="12.75">
      <c r="B42" s="212" t="s">
        <v>47</v>
      </c>
      <c r="C42" s="215"/>
      <c r="D42" s="215" t="s">
        <v>2</v>
      </c>
      <c r="E42" s="210"/>
      <c r="F42" s="210"/>
      <c r="G42" s="210"/>
      <c r="H42" s="210"/>
      <c r="I42" s="210"/>
      <c r="J42" s="210"/>
      <c r="K42" s="210"/>
      <c r="L42" s="211"/>
    </row>
    <row r="43" spans="1:18" ht="45" customHeight="1">
      <c r="B43" s="212"/>
      <c r="C43" s="215"/>
      <c r="D43" s="215" t="s">
        <v>49</v>
      </c>
      <c r="E43" s="210"/>
      <c r="F43" s="215" t="s">
        <v>50</v>
      </c>
      <c r="G43" s="215"/>
      <c r="H43" s="215" t="s">
        <v>27</v>
      </c>
      <c r="I43" s="215"/>
      <c r="J43" s="26" t="s">
        <v>49</v>
      </c>
      <c r="K43" s="26" t="s">
        <v>50</v>
      </c>
      <c r="L43" s="24" t="s">
        <v>27</v>
      </c>
    </row>
    <row r="44" spans="1:18">
      <c r="B44" s="212" t="s">
        <v>48</v>
      </c>
      <c r="C44" s="215"/>
      <c r="D44" s="217" t="s">
        <v>20</v>
      </c>
      <c r="E44" s="217"/>
      <c r="F44" s="217"/>
      <c r="G44" s="217"/>
      <c r="H44" s="217"/>
      <c r="I44" s="217"/>
      <c r="J44" s="217" t="s">
        <v>52</v>
      </c>
      <c r="K44" s="217"/>
      <c r="L44" s="218"/>
    </row>
    <row r="45" spans="1:18">
      <c r="A45" s="16" t="s">
        <v>119</v>
      </c>
      <c r="B45" s="12">
        <v>2003</v>
      </c>
      <c r="C45" s="14">
        <v>105</v>
      </c>
      <c r="D45" s="16">
        <v>41</v>
      </c>
      <c r="E45" s="13"/>
      <c r="F45" s="16">
        <v>76</v>
      </c>
      <c r="G45" s="13"/>
      <c r="H45" s="16">
        <v>38</v>
      </c>
      <c r="J45" s="15">
        <f>D45*100/$D$45</f>
        <v>100</v>
      </c>
      <c r="K45" s="15">
        <f>F45*100/$F$45</f>
        <v>100</v>
      </c>
      <c r="L45" s="15">
        <f>H45*100/$H$45</f>
        <v>100</v>
      </c>
    </row>
    <row r="46" spans="1:18">
      <c r="B46" s="12">
        <v>2004</v>
      </c>
      <c r="C46" s="14">
        <v>105</v>
      </c>
      <c r="D46" s="16">
        <v>46</v>
      </c>
      <c r="E46" s="13"/>
      <c r="F46" s="16">
        <v>79</v>
      </c>
      <c r="G46" s="13"/>
      <c r="H46" s="16">
        <v>40</v>
      </c>
      <c r="J46" s="15">
        <f t="shared" ref="J46:J53" si="14">D46*100/$D$45</f>
        <v>112.19512195121951</v>
      </c>
      <c r="K46" s="15">
        <f t="shared" ref="K46:K53" si="15">F46*100/$F$45</f>
        <v>103.94736842105263</v>
      </c>
      <c r="L46" s="15">
        <f t="shared" ref="L46:L53" si="16">H46*100/$H$45</f>
        <v>105.26315789473684</v>
      </c>
    </row>
    <row r="47" spans="1:18">
      <c r="B47" s="12">
        <v>2005</v>
      </c>
      <c r="C47" s="14">
        <v>105</v>
      </c>
      <c r="D47" s="16">
        <v>58</v>
      </c>
      <c r="E47" s="13"/>
      <c r="F47" s="16">
        <v>95</v>
      </c>
      <c r="G47" s="13"/>
      <c r="H47" s="16">
        <v>61</v>
      </c>
      <c r="J47" s="15">
        <f t="shared" si="14"/>
        <v>141.46341463414635</v>
      </c>
      <c r="K47" s="15">
        <f t="shared" si="15"/>
        <v>125</v>
      </c>
      <c r="L47" s="15">
        <f t="shared" si="16"/>
        <v>160.52631578947367</v>
      </c>
    </row>
    <row r="48" spans="1:18">
      <c r="B48" s="12">
        <v>2006</v>
      </c>
      <c r="C48" s="14">
        <v>105</v>
      </c>
      <c r="D48" s="16">
        <v>42</v>
      </c>
      <c r="E48" s="13"/>
      <c r="F48" s="16">
        <v>74</v>
      </c>
      <c r="G48" s="13"/>
      <c r="H48" s="16">
        <v>52</v>
      </c>
      <c r="J48" s="15">
        <f t="shared" si="14"/>
        <v>102.4390243902439</v>
      </c>
      <c r="K48" s="15">
        <f t="shared" si="15"/>
        <v>97.368421052631575</v>
      </c>
      <c r="L48" s="15">
        <f t="shared" si="16"/>
        <v>136.84210526315789</v>
      </c>
    </row>
    <row r="49" spans="2:12">
      <c r="B49" s="12">
        <v>2007</v>
      </c>
      <c r="C49" s="14">
        <v>105</v>
      </c>
      <c r="D49" s="16">
        <v>37</v>
      </c>
      <c r="E49" s="13"/>
      <c r="F49" s="16">
        <v>77</v>
      </c>
      <c r="G49" s="13"/>
      <c r="H49" s="16">
        <v>41</v>
      </c>
      <c r="J49" s="15">
        <f t="shared" si="14"/>
        <v>90.243902439024396</v>
      </c>
      <c r="K49" s="15">
        <f t="shared" si="15"/>
        <v>101.31578947368421</v>
      </c>
      <c r="L49" s="15">
        <f t="shared" si="16"/>
        <v>107.89473684210526</v>
      </c>
    </row>
    <row r="50" spans="2:12">
      <c r="B50" s="12">
        <v>2008</v>
      </c>
      <c r="C50" s="14">
        <v>105</v>
      </c>
      <c r="D50" s="16">
        <v>40</v>
      </c>
      <c r="E50" s="13"/>
      <c r="F50" s="16">
        <v>101</v>
      </c>
      <c r="G50" s="13"/>
      <c r="H50" s="16">
        <v>47</v>
      </c>
      <c r="J50" s="15">
        <f t="shared" si="14"/>
        <v>97.560975609756099</v>
      </c>
      <c r="K50" s="15">
        <f t="shared" si="15"/>
        <v>132.89473684210526</v>
      </c>
      <c r="L50" s="15">
        <f t="shared" si="16"/>
        <v>123.68421052631579</v>
      </c>
    </row>
    <row r="51" spans="2:12">
      <c r="B51" s="12">
        <v>2009</v>
      </c>
      <c r="C51" s="14">
        <v>105</v>
      </c>
      <c r="D51" s="16">
        <v>50</v>
      </c>
      <c r="E51" s="13"/>
      <c r="F51" s="16">
        <v>137</v>
      </c>
      <c r="G51" s="13"/>
      <c r="H51" s="16">
        <v>51</v>
      </c>
      <c r="J51" s="15">
        <f t="shared" si="14"/>
        <v>121.95121951219512</v>
      </c>
      <c r="K51" s="15">
        <f t="shared" si="15"/>
        <v>180.26315789473685</v>
      </c>
      <c r="L51" s="15">
        <f t="shared" si="16"/>
        <v>134.21052631578948</v>
      </c>
    </row>
    <row r="52" spans="2:12">
      <c r="B52" s="12">
        <v>2010</v>
      </c>
      <c r="C52" s="14">
        <v>105</v>
      </c>
      <c r="D52" s="16">
        <v>57</v>
      </c>
      <c r="E52" s="13"/>
      <c r="F52" s="16">
        <v>152</v>
      </c>
      <c r="G52" s="13"/>
      <c r="H52" s="16">
        <v>53</v>
      </c>
      <c r="J52" s="15">
        <f t="shared" si="14"/>
        <v>139.02439024390245</v>
      </c>
      <c r="K52" s="15">
        <f t="shared" si="15"/>
        <v>200</v>
      </c>
      <c r="L52" s="15">
        <f t="shared" si="16"/>
        <v>139.47368421052633</v>
      </c>
    </row>
    <row r="53" spans="2:12">
      <c r="B53" s="12">
        <v>2011</v>
      </c>
      <c r="C53" s="14">
        <v>105</v>
      </c>
      <c r="D53" s="16">
        <v>47</v>
      </c>
      <c r="E53" s="13"/>
      <c r="F53" s="16">
        <v>233</v>
      </c>
      <c r="G53" s="13"/>
      <c r="H53" s="16">
        <v>41</v>
      </c>
      <c r="J53" s="15">
        <f t="shared" si="14"/>
        <v>114.63414634146342</v>
      </c>
      <c r="K53" s="15">
        <f t="shared" si="15"/>
        <v>306.57894736842104</v>
      </c>
      <c r="L53" s="15">
        <f t="shared" si="16"/>
        <v>107.89473684210526</v>
      </c>
    </row>
    <row r="54" spans="2:12">
      <c r="B54" s="12">
        <v>2012</v>
      </c>
      <c r="C54" s="14">
        <v>105</v>
      </c>
      <c r="D54" s="16">
        <v>39</v>
      </c>
      <c r="E54" s="13"/>
      <c r="F54" s="16">
        <v>234</v>
      </c>
      <c r="G54" s="13"/>
      <c r="H54" s="16">
        <v>32</v>
      </c>
      <c r="J54" s="15">
        <f>D54*100/$D$45</f>
        <v>95.121951219512198</v>
      </c>
      <c r="K54" s="15">
        <f>F54*100/$F$45</f>
        <v>307.89473684210526</v>
      </c>
      <c r="L54" s="15">
        <f>H54*100/$H$45</f>
        <v>84.21052631578948</v>
      </c>
    </row>
    <row r="55" spans="2:12">
      <c r="B55" s="12">
        <v>2013</v>
      </c>
      <c r="C55" s="14">
        <v>105</v>
      </c>
      <c r="D55" s="16">
        <v>55</v>
      </c>
      <c r="E55" s="13"/>
      <c r="F55" s="16">
        <v>262</v>
      </c>
      <c r="G55" s="13"/>
      <c r="H55" s="16">
        <v>35</v>
      </c>
      <c r="J55" s="15">
        <f t="shared" ref="J55:J56" si="17">D55*100/$D$45</f>
        <v>134.14634146341464</v>
      </c>
      <c r="K55" s="15">
        <f t="shared" ref="K55:K56" si="18">F55*100/$F$45</f>
        <v>344.73684210526318</v>
      </c>
      <c r="L55" s="15">
        <f t="shared" ref="L55:L78" si="19">H55*100/$H$45</f>
        <v>92.10526315789474</v>
      </c>
    </row>
    <row r="56" spans="2:12">
      <c r="B56" s="12">
        <v>2014</v>
      </c>
      <c r="C56" s="14">
        <v>105</v>
      </c>
      <c r="D56" s="16">
        <v>51</v>
      </c>
      <c r="E56" s="13"/>
      <c r="F56" s="16">
        <v>274</v>
      </c>
      <c r="G56" s="13"/>
      <c r="H56" s="16">
        <v>32</v>
      </c>
      <c r="J56" s="15">
        <f t="shared" si="17"/>
        <v>124.39024390243902</v>
      </c>
      <c r="K56" s="15">
        <f t="shared" si="18"/>
        <v>360.5263157894737</v>
      </c>
      <c r="L56" s="15">
        <f t="shared" si="19"/>
        <v>84.21052631578948</v>
      </c>
    </row>
    <row r="57" spans="2:12">
      <c r="B57" s="12">
        <v>2015</v>
      </c>
      <c r="C57" s="14">
        <v>105</v>
      </c>
      <c r="D57" s="16">
        <v>41</v>
      </c>
      <c r="E57" s="13"/>
      <c r="F57" s="16">
        <v>224</v>
      </c>
      <c r="G57" s="13"/>
      <c r="H57" s="16">
        <v>36</v>
      </c>
      <c r="J57" s="15">
        <f>D57*100/$D$45</f>
        <v>100</v>
      </c>
      <c r="K57" s="15">
        <f>F57*100/$F$45</f>
        <v>294.73684210526318</v>
      </c>
      <c r="L57" s="15">
        <f t="shared" si="19"/>
        <v>94.736842105263165</v>
      </c>
    </row>
    <row r="58" spans="2:12">
      <c r="B58" s="12">
        <v>2016</v>
      </c>
      <c r="C58" s="14">
        <v>105</v>
      </c>
      <c r="D58" s="16">
        <v>27</v>
      </c>
      <c r="E58" s="13"/>
      <c r="F58" s="16">
        <v>281</v>
      </c>
      <c r="G58" s="13"/>
      <c r="H58" s="16">
        <v>33</v>
      </c>
      <c r="J58" s="15">
        <f t="shared" ref="J58:J78" si="20">D58*100/$D$45</f>
        <v>65.853658536585371</v>
      </c>
      <c r="K58" s="15">
        <f t="shared" ref="K58:K78" si="21">F58*100/$F$45</f>
        <v>369.73684210526318</v>
      </c>
      <c r="L58" s="15">
        <f t="shared" si="19"/>
        <v>86.84210526315789</v>
      </c>
    </row>
    <row r="59" spans="2:12">
      <c r="B59" s="12">
        <v>2017</v>
      </c>
      <c r="C59" s="14">
        <v>105</v>
      </c>
      <c r="D59" s="16">
        <v>31</v>
      </c>
      <c r="E59" s="13"/>
      <c r="F59" s="16">
        <v>256</v>
      </c>
      <c r="G59" s="13"/>
      <c r="H59" s="16">
        <v>46</v>
      </c>
      <c r="J59" s="15">
        <f t="shared" si="20"/>
        <v>75.609756097560975</v>
      </c>
      <c r="K59" s="15">
        <f t="shared" si="21"/>
        <v>336.84210526315792</v>
      </c>
      <c r="L59" s="15">
        <f t="shared" si="19"/>
        <v>121.05263157894737</v>
      </c>
    </row>
    <row r="60" spans="2:12">
      <c r="B60" s="12">
        <v>2018</v>
      </c>
      <c r="C60" s="14">
        <v>105</v>
      </c>
      <c r="D60" s="16">
        <v>20</v>
      </c>
      <c r="E60" s="13"/>
      <c r="F60" s="16">
        <v>165</v>
      </c>
      <c r="G60" s="13"/>
      <c r="H60" s="16">
        <v>31</v>
      </c>
      <c r="J60" s="15">
        <f t="shared" si="20"/>
        <v>48.780487804878049</v>
      </c>
      <c r="K60" s="15">
        <f t="shared" si="21"/>
        <v>217.10526315789474</v>
      </c>
      <c r="L60" s="15">
        <f t="shared" si="19"/>
        <v>81.578947368421055</v>
      </c>
    </row>
    <row r="61" spans="2:12">
      <c r="B61" s="12">
        <v>2019</v>
      </c>
      <c r="C61" s="14">
        <v>105</v>
      </c>
      <c r="D61" s="16">
        <v>28</v>
      </c>
      <c r="E61" s="13"/>
      <c r="F61" s="16">
        <v>203</v>
      </c>
      <c r="G61" s="13"/>
      <c r="H61" s="16">
        <v>51</v>
      </c>
      <c r="J61" s="15">
        <f t="shared" ref="J61:J62" si="22">D61*100/$D$45</f>
        <v>68.292682926829272</v>
      </c>
      <c r="K61" s="15">
        <f t="shared" ref="K61:K62" si="23">F61*100/$F$45</f>
        <v>267.10526315789474</v>
      </c>
      <c r="L61" s="15">
        <f t="shared" ref="L61:L62" si="24">H61*100/$H$45</f>
        <v>134.21052631578948</v>
      </c>
    </row>
    <row r="62" spans="2:12">
      <c r="B62" s="12">
        <v>2020</v>
      </c>
      <c r="C62" s="14">
        <v>105</v>
      </c>
      <c r="D62" s="16">
        <v>28</v>
      </c>
      <c r="E62" s="13"/>
      <c r="F62" s="16">
        <v>202</v>
      </c>
      <c r="G62" s="13"/>
      <c r="H62" s="16">
        <v>54</v>
      </c>
      <c r="J62" s="15">
        <f t="shared" si="22"/>
        <v>68.292682926829272</v>
      </c>
      <c r="K62" s="15">
        <f t="shared" si="23"/>
        <v>265.78947368421052</v>
      </c>
      <c r="L62" s="15">
        <f t="shared" si="24"/>
        <v>142.10526315789474</v>
      </c>
    </row>
    <row r="63" spans="2:12">
      <c r="B63" s="12">
        <v>2021</v>
      </c>
      <c r="C63" s="14">
        <v>105</v>
      </c>
      <c r="D63" s="16">
        <v>27</v>
      </c>
      <c r="E63" s="13"/>
      <c r="F63" s="16">
        <v>310</v>
      </c>
      <c r="G63" s="13"/>
      <c r="H63" s="16">
        <v>68</v>
      </c>
      <c r="J63" s="15">
        <f t="shared" ref="J63" si="25">D63*100/$D$45</f>
        <v>65.853658536585371</v>
      </c>
      <c r="K63" s="15">
        <f t="shared" ref="K63" si="26">F63*100/$F$45</f>
        <v>407.89473684210526</v>
      </c>
      <c r="L63" s="15">
        <f t="shared" ref="L63" si="27">H63*100/$H$45</f>
        <v>178.94736842105263</v>
      </c>
    </row>
    <row r="64" spans="2:12">
      <c r="B64" s="12">
        <v>2022</v>
      </c>
      <c r="C64" s="14">
        <v>105</v>
      </c>
      <c r="D64" s="16">
        <v>30</v>
      </c>
      <c r="E64" s="13"/>
      <c r="F64" s="16">
        <v>245</v>
      </c>
      <c r="G64" s="13"/>
      <c r="H64" s="16">
        <v>55</v>
      </c>
      <c r="J64" s="15">
        <f t="shared" ref="J64" si="28">D64*100/$D$45</f>
        <v>73.170731707317074</v>
      </c>
      <c r="K64" s="15">
        <f t="shared" ref="K64" si="29">F64*100/$F$45</f>
        <v>322.36842105263156</v>
      </c>
      <c r="L64" s="15">
        <f t="shared" ref="L64" si="30">H64*100/$H$45</f>
        <v>144.73684210526315</v>
      </c>
    </row>
    <row r="65" spans="1:18">
      <c r="B65" s="12">
        <v>2023</v>
      </c>
      <c r="C65" s="14">
        <v>105</v>
      </c>
      <c r="E65" s="13"/>
      <c r="G65" s="13"/>
      <c r="J65" s="15"/>
      <c r="K65" s="15"/>
      <c r="L65" s="15"/>
    </row>
    <row r="66" spans="1:18">
      <c r="A66" s="16" t="s">
        <v>185</v>
      </c>
      <c r="B66" s="12" t="s">
        <v>120</v>
      </c>
      <c r="C66" s="14">
        <v>105</v>
      </c>
      <c r="E66" s="18">
        <v>1</v>
      </c>
      <c r="F66" s="18"/>
      <c r="G66" s="18">
        <v>22</v>
      </c>
      <c r="I66" s="123">
        <v>3</v>
      </c>
      <c r="J66" s="15">
        <f t="shared" si="20"/>
        <v>0</v>
      </c>
      <c r="K66" s="15">
        <f t="shared" si="21"/>
        <v>0</v>
      </c>
      <c r="L66" s="15">
        <f t="shared" si="19"/>
        <v>0</v>
      </c>
      <c r="M66" s="124"/>
      <c r="N66" s="124"/>
      <c r="O66" s="124"/>
      <c r="P66" s="124"/>
      <c r="Q66" s="124"/>
    </row>
    <row r="67" spans="1:18">
      <c r="B67" s="14" t="s">
        <v>121</v>
      </c>
      <c r="C67" s="14">
        <v>105</v>
      </c>
      <c r="E67" s="18" t="s">
        <v>12</v>
      </c>
      <c r="F67" s="122"/>
      <c r="G67" s="18">
        <v>12</v>
      </c>
      <c r="H67" s="122"/>
      <c r="I67" s="123">
        <v>4</v>
      </c>
      <c r="J67" s="15">
        <f t="shared" si="20"/>
        <v>0</v>
      </c>
      <c r="K67" s="15">
        <f t="shared" si="21"/>
        <v>0</v>
      </c>
      <c r="L67" s="15">
        <f t="shared" si="19"/>
        <v>0</v>
      </c>
    </row>
    <row r="68" spans="1:18">
      <c r="B68" s="14" t="s">
        <v>122</v>
      </c>
      <c r="C68" s="14">
        <v>105</v>
      </c>
      <c r="D68" s="18"/>
      <c r="E68" s="18">
        <v>4</v>
      </c>
      <c r="F68" s="18"/>
      <c r="G68" s="18">
        <v>28</v>
      </c>
      <c r="H68" s="122"/>
      <c r="I68" s="123">
        <v>5</v>
      </c>
      <c r="J68" s="15">
        <f t="shared" si="20"/>
        <v>0</v>
      </c>
      <c r="K68" s="15">
        <f t="shared" si="21"/>
        <v>0</v>
      </c>
      <c r="L68" s="15">
        <f t="shared" si="19"/>
        <v>0</v>
      </c>
    </row>
    <row r="69" spans="1:18">
      <c r="B69" s="14" t="s">
        <v>15</v>
      </c>
      <c r="C69" s="14">
        <v>105</v>
      </c>
      <c r="D69" s="18"/>
      <c r="E69" s="18">
        <v>8</v>
      </c>
      <c r="F69" s="18"/>
      <c r="G69" s="18">
        <v>33</v>
      </c>
      <c r="H69" s="122"/>
      <c r="I69" s="123">
        <v>3</v>
      </c>
      <c r="J69" s="15">
        <f t="shared" si="20"/>
        <v>0</v>
      </c>
      <c r="K69" s="15">
        <f t="shared" si="21"/>
        <v>0</v>
      </c>
      <c r="L69" s="15">
        <f t="shared" si="19"/>
        <v>0</v>
      </c>
    </row>
    <row r="70" spans="1:18">
      <c r="B70" s="14" t="s">
        <v>16</v>
      </c>
      <c r="C70" s="14">
        <v>105</v>
      </c>
      <c r="D70" s="18"/>
      <c r="E70" s="18">
        <v>2</v>
      </c>
      <c r="F70" s="18"/>
      <c r="G70" s="18">
        <v>30</v>
      </c>
      <c r="H70" s="122"/>
      <c r="I70" s="123">
        <v>6</v>
      </c>
      <c r="J70" s="15">
        <f t="shared" si="20"/>
        <v>0</v>
      </c>
      <c r="K70" s="15">
        <f t="shared" si="21"/>
        <v>0</v>
      </c>
      <c r="L70" s="15">
        <f t="shared" si="19"/>
        <v>0</v>
      </c>
    </row>
    <row r="71" spans="1:18">
      <c r="B71" s="14" t="s">
        <v>17</v>
      </c>
      <c r="C71" s="14">
        <v>105</v>
      </c>
      <c r="D71" s="18"/>
      <c r="E71" s="18" t="s">
        <v>12</v>
      </c>
      <c r="F71" s="18"/>
      <c r="G71" s="18">
        <v>23</v>
      </c>
      <c r="H71" s="122"/>
      <c r="I71" s="123">
        <v>2</v>
      </c>
      <c r="J71" s="15">
        <f t="shared" si="20"/>
        <v>0</v>
      </c>
      <c r="K71" s="15">
        <f t="shared" si="21"/>
        <v>0</v>
      </c>
      <c r="L71" s="15">
        <f t="shared" si="19"/>
        <v>0</v>
      </c>
    </row>
    <row r="72" spans="1:18">
      <c r="B72" s="14" t="s">
        <v>18</v>
      </c>
      <c r="C72" s="14">
        <v>105</v>
      </c>
      <c r="D72" s="18"/>
      <c r="E72" s="18" t="s">
        <v>12</v>
      </c>
      <c r="F72" s="18"/>
      <c r="G72" s="18">
        <v>11</v>
      </c>
      <c r="H72" s="122"/>
      <c r="I72" s="123">
        <v>4</v>
      </c>
      <c r="J72" s="15">
        <f t="shared" si="20"/>
        <v>0</v>
      </c>
      <c r="K72" s="15">
        <f t="shared" si="21"/>
        <v>0</v>
      </c>
      <c r="L72" s="15">
        <f t="shared" si="19"/>
        <v>0</v>
      </c>
    </row>
    <row r="73" spans="1:18">
      <c r="B73" s="14" t="s">
        <v>19</v>
      </c>
      <c r="C73" s="14">
        <v>105</v>
      </c>
      <c r="D73" s="18"/>
      <c r="E73" s="18">
        <v>3</v>
      </c>
      <c r="F73" s="18"/>
      <c r="G73" s="18">
        <v>29</v>
      </c>
      <c r="H73" s="122"/>
      <c r="I73" s="123">
        <v>9</v>
      </c>
      <c r="J73" s="15">
        <f t="shared" si="20"/>
        <v>0</v>
      </c>
      <c r="K73" s="15">
        <f t="shared" si="21"/>
        <v>0</v>
      </c>
      <c r="L73" s="15">
        <f t="shared" si="19"/>
        <v>0</v>
      </c>
    </row>
    <row r="74" spans="1:18">
      <c r="B74" s="14" t="s">
        <v>123</v>
      </c>
      <c r="C74" s="14">
        <v>105</v>
      </c>
      <c r="D74" s="18"/>
      <c r="E74" s="18">
        <v>2</v>
      </c>
      <c r="F74" s="18"/>
      <c r="G74" s="18">
        <v>12</v>
      </c>
      <c r="H74" s="122"/>
      <c r="I74" s="123">
        <v>5</v>
      </c>
      <c r="J74" s="15">
        <f t="shared" si="20"/>
        <v>0</v>
      </c>
      <c r="K74" s="15">
        <f t="shared" si="21"/>
        <v>0</v>
      </c>
      <c r="L74" s="15">
        <f t="shared" si="19"/>
        <v>0</v>
      </c>
      <c r="N74" s="124"/>
      <c r="O74" s="124"/>
      <c r="P74" s="124"/>
      <c r="Q74" s="124"/>
      <c r="R74" s="124"/>
    </row>
    <row r="75" spans="1:18">
      <c r="B75" s="14" t="s">
        <v>124</v>
      </c>
      <c r="C75" s="14">
        <v>105</v>
      </c>
      <c r="D75" s="18"/>
      <c r="E75" s="18" t="s">
        <v>12</v>
      </c>
      <c r="F75" s="18"/>
      <c r="G75" s="18">
        <v>23</v>
      </c>
      <c r="H75" s="122"/>
      <c r="I75" s="123">
        <v>5</v>
      </c>
      <c r="J75" s="15">
        <f t="shared" si="20"/>
        <v>0</v>
      </c>
      <c r="K75" s="15">
        <f t="shared" si="21"/>
        <v>0</v>
      </c>
      <c r="L75" s="15">
        <f t="shared" si="19"/>
        <v>0</v>
      </c>
    </row>
    <row r="76" spans="1:18">
      <c r="B76" s="14" t="s">
        <v>125</v>
      </c>
      <c r="C76" s="14">
        <v>105</v>
      </c>
      <c r="D76" s="18"/>
      <c r="E76" s="18">
        <v>1</v>
      </c>
      <c r="F76" s="18"/>
      <c r="G76" s="18">
        <v>15</v>
      </c>
      <c r="I76" s="123">
        <v>4</v>
      </c>
      <c r="J76" s="15">
        <f t="shared" si="20"/>
        <v>0</v>
      </c>
      <c r="K76" s="15">
        <f t="shared" si="21"/>
        <v>0</v>
      </c>
      <c r="L76" s="15">
        <f t="shared" si="19"/>
        <v>0</v>
      </c>
    </row>
    <row r="77" spans="1:18">
      <c r="B77" s="14" t="s">
        <v>126</v>
      </c>
      <c r="C77" s="14">
        <v>105</v>
      </c>
      <c r="D77" s="18"/>
      <c r="E77" s="18">
        <v>6</v>
      </c>
      <c r="F77" s="18"/>
      <c r="G77" s="18">
        <v>20</v>
      </c>
      <c r="I77" s="123">
        <v>5</v>
      </c>
      <c r="J77" s="15">
        <f t="shared" si="20"/>
        <v>0</v>
      </c>
      <c r="K77" s="15">
        <f t="shared" si="21"/>
        <v>0</v>
      </c>
      <c r="L77" s="15">
        <f t="shared" si="19"/>
        <v>0</v>
      </c>
    </row>
    <row r="78" spans="1:18">
      <c r="B78" s="14" t="s">
        <v>127</v>
      </c>
      <c r="C78" s="14">
        <v>105</v>
      </c>
      <c r="D78" s="18"/>
      <c r="E78" s="18">
        <v>4</v>
      </c>
      <c r="F78" s="18"/>
      <c r="G78" s="18">
        <v>9</v>
      </c>
      <c r="I78" s="123">
        <v>3</v>
      </c>
      <c r="J78" s="15">
        <f t="shared" si="20"/>
        <v>0</v>
      </c>
      <c r="K78" s="15">
        <f t="shared" si="21"/>
        <v>0</v>
      </c>
      <c r="L78" s="15">
        <f t="shared" si="19"/>
        <v>0</v>
      </c>
    </row>
  </sheetData>
  <mergeCells count="18">
    <mergeCell ref="B44:C44"/>
    <mergeCell ref="D44:I44"/>
    <mergeCell ref="J44:L44"/>
    <mergeCell ref="B4:C4"/>
    <mergeCell ref="D4:I4"/>
    <mergeCell ref="J4:L4"/>
    <mergeCell ref="B41:L41"/>
    <mergeCell ref="B42:C43"/>
    <mergeCell ref="D42:L42"/>
    <mergeCell ref="D43:E43"/>
    <mergeCell ref="F43:G43"/>
    <mergeCell ref="H43:I43"/>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7"/>
  <sheetViews>
    <sheetView showGridLines="0" zoomScaleNormal="100" workbookViewId="0"/>
  </sheetViews>
  <sheetFormatPr baseColWidth="10" defaultRowHeight="9.9499999999999993" customHeight="1"/>
  <cols>
    <col min="1" max="1" width="9.7109375" style="32" customWidth="1"/>
    <col min="2" max="2" width="3.28515625" style="32" customWidth="1"/>
    <col min="3" max="3" width="9.7109375" style="32" customWidth="1"/>
    <col min="4" max="9" width="9.42578125" style="32" customWidth="1"/>
    <col min="10" max="16384" width="11.42578125" style="32"/>
  </cols>
  <sheetData>
    <row r="1" spans="1:11" s="28" customFormat="1" ht="99.95" customHeight="1">
      <c r="A1" s="27" t="s">
        <v>84</v>
      </c>
    </row>
    <row r="2" spans="1:11" s="28" customFormat="1" ht="12" customHeight="1">
      <c r="A2" s="27"/>
    </row>
    <row r="3" spans="1:11" s="36" customFormat="1" ht="12" customHeight="1">
      <c r="A3" s="29" t="s">
        <v>85</v>
      </c>
      <c r="B3" s="30" t="s">
        <v>86</v>
      </c>
      <c r="C3" s="31"/>
      <c r="D3" s="32"/>
      <c r="E3" s="32"/>
      <c r="F3" s="32"/>
      <c r="G3" s="32"/>
      <c r="H3" s="33"/>
      <c r="I3" s="34"/>
      <c r="J3" s="35"/>
      <c r="K3" s="35"/>
    </row>
    <row r="4" spans="1:11" s="36" customFormat="1" ht="12" customHeight="1">
      <c r="A4" s="37">
        <v>0</v>
      </c>
      <c r="B4" s="30" t="s">
        <v>87</v>
      </c>
      <c r="C4" s="30"/>
      <c r="D4" s="32"/>
      <c r="E4" s="32"/>
      <c r="F4" s="32"/>
      <c r="G4" s="32"/>
      <c r="H4" s="32"/>
    </row>
    <row r="5" spans="1:11" s="36" customFormat="1" ht="12" customHeight="1">
      <c r="A5" s="29" t="s">
        <v>88</v>
      </c>
      <c r="B5" s="30" t="s">
        <v>89</v>
      </c>
      <c r="C5" s="31"/>
      <c r="D5" s="32"/>
      <c r="E5" s="32"/>
      <c r="F5" s="32"/>
      <c r="G5" s="32"/>
      <c r="H5" s="32"/>
    </row>
    <row r="6" spans="1:11" s="36" customFormat="1" ht="12" customHeight="1">
      <c r="A6" s="29" t="s">
        <v>90</v>
      </c>
      <c r="B6" s="38" t="s">
        <v>91</v>
      </c>
      <c r="C6" s="30"/>
      <c r="D6" s="32"/>
      <c r="E6" s="32"/>
      <c r="F6" s="32"/>
      <c r="G6" s="32"/>
      <c r="H6" s="32"/>
    </row>
    <row r="7" spans="1:11" s="36" customFormat="1" ht="12" customHeight="1">
      <c r="A7" s="39" t="s">
        <v>83</v>
      </c>
      <c r="B7" s="30" t="s">
        <v>92</v>
      </c>
      <c r="C7" s="30"/>
      <c r="D7" s="32"/>
      <c r="E7" s="32"/>
      <c r="F7" s="32"/>
      <c r="G7" s="32"/>
      <c r="H7" s="32"/>
    </row>
    <row r="8" spans="1:11" s="36" customFormat="1" ht="12" customHeight="1">
      <c r="A8" s="39" t="s">
        <v>93</v>
      </c>
      <c r="B8" s="30" t="s">
        <v>94</v>
      </c>
      <c r="C8" s="31"/>
      <c r="D8" s="32"/>
      <c r="E8" s="32"/>
      <c r="F8" s="32"/>
      <c r="G8" s="32"/>
      <c r="H8" s="32"/>
    </row>
    <row r="9" spans="1:11" s="36" customFormat="1" ht="12" customHeight="1">
      <c r="A9" s="29" t="s">
        <v>95</v>
      </c>
      <c r="B9" s="38" t="s">
        <v>96</v>
      </c>
      <c r="C9" s="30"/>
      <c r="D9" s="32"/>
      <c r="E9" s="32"/>
      <c r="F9" s="32"/>
      <c r="G9" s="32"/>
      <c r="H9" s="32"/>
    </row>
    <row r="10" spans="1:11" s="36" customFormat="1" ht="12" customHeight="1">
      <c r="A10" s="37" t="s">
        <v>97</v>
      </c>
      <c r="B10" s="30" t="s">
        <v>98</v>
      </c>
      <c r="C10" s="30"/>
      <c r="D10" s="32"/>
      <c r="E10" s="32"/>
      <c r="F10" s="32"/>
      <c r="G10" s="32"/>
      <c r="H10" s="32"/>
    </row>
    <row r="11" spans="1:11" s="36" customFormat="1" ht="12" customHeight="1">
      <c r="A11" s="37" t="s">
        <v>99</v>
      </c>
      <c r="B11" s="30" t="s">
        <v>100</v>
      </c>
      <c r="C11" s="30"/>
      <c r="D11" s="32"/>
      <c r="E11" s="32"/>
      <c r="F11" s="32"/>
      <c r="G11" s="32"/>
      <c r="H11" s="32"/>
    </row>
    <row r="12" spans="1:11" s="36" customFormat="1" ht="12" customHeight="1">
      <c r="A12" s="29" t="s">
        <v>101</v>
      </c>
      <c r="B12" s="30" t="s">
        <v>102</v>
      </c>
      <c r="C12" s="30"/>
      <c r="D12" s="32"/>
      <c r="E12" s="32"/>
      <c r="F12" s="32"/>
      <c r="G12" s="32"/>
      <c r="H12" s="32"/>
    </row>
    <row r="13" spans="1:11" s="36" customFormat="1" ht="12" customHeight="1">
      <c r="A13" s="40"/>
      <c r="B13" s="32"/>
      <c r="C13" s="32"/>
      <c r="D13" s="32"/>
      <c r="E13" s="32"/>
      <c r="F13" s="32"/>
      <c r="G13" s="32"/>
      <c r="H13" s="32"/>
    </row>
    <row r="14" spans="1:11" s="36" customFormat="1" ht="42.75" customHeight="1">
      <c r="A14" s="174"/>
      <c r="B14" s="174"/>
      <c r="C14" s="174"/>
      <c r="D14" s="174"/>
      <c r="E14" s="174"/>
      <c r="F14" s="174"/>
      <c r="G14" s="174"/>
      <c r="H14" s="174"/>
      <c r="I14" s="174"/>
    </row>
    <row r="15" spans="1:11" s="36" customFormat="1" ht="12" customHeight="1">
      <c r="A15" s="41"/>
      <c r="B15" s="32"/>
      <c r="C15" s="32"/>
      <c r="D15" s="32"/>
      <c r="E15" s="32"/>
      <c r="F15" s="32"/>
      <c r="G15" s="32"/>
      <c r="H15" s="32"/>
    </row>
    <row r="16" spans="1:11" s="36" customFormat="1" ht="12" customHeight="1">
      <c r="A16" s="41"/>
      <c r="B16" s="32"/>
      <c r="C16" s="32"/>
      <c r="D16" s="32"/>
      <c r="E16" s="32"/>
      <c r="F16" s="32"/>
      <c r="G16" s="32"/>
      <c r="H16" s="32"/>
    </row>
    <row r="17" spans="1:8" s="36" customFormat="1" ht="12" customHeight="1">
      <c r="A17" s="41"/>
      <c r="B17" s="32"/>
      <c r="C17" s="32"/>
      <c r="D17" s="32"/>
      <c r="E17" s="32"/>
      <c r="F17" s="32"/>
      <c r="G17" s="32"/>
      <c r="H17" s="32"/>
    </row>
    <row r="18" spans="1:8" s="36" customFormat="1" ht="12" customHeight="1">
      <c r="A18" s="41"/>
      <c r="B18" s="32"/>
      <c r="C18" s="32"/>
      <c r="D18" s="32"/>
      <c r="E18" s="32"/>
      <c r="F18" s="32"/>
      <c r="G18" s="32"/>
      <c r="H18" s="32"/>
    </row>
    <row r="19" spans="1:8" s="36" customFormat="1" ht="12" customHeight="1">
      <c r="A19" s="41"/>
      <c r="B19" s="32"/>
      <c r="C19" s="32"/>
      <c r="D19" s="32"/>
      <c r="E19" s="32"/>
      <c r="F19" s="32"/>
      <c r="G19" s="32"/>
      <c r="H19" s="32"/>
    </row>
    <row r="20" spans="1:8" s="36" customFormat="1" ht="12" customHeight="1">
      <c r="A20" s="41"/>
      <c r="B20" s="32"/>
      <c r="C20" s="32"/>
      <c r="D20" s="32"/>
      <c r="E20" s="32"/>
      <c r="F20" s="32"/>
      <c r="G20" s="32"/>
      <c r="H20" s="32"/>
    </row>
    <row r="21" spans="1:8" s="36" customFormat="1" ht="12" customHeight="1">
      <c r="A21" s="41"/>
      <c r="B21" s="32"/>
      <c r="C21" s="32"/>
      <c r="D21" s="32"/>
      <c r="E21" s="32"/>
      <c r="F21" s="32"/>
      <c r="G21" s="32"/>
      <c r="H21" s="32"/>
    </row>
    <row r="22" spans="1:8" s="36" customFormat="1" ht="12" customHeight="1">
      <c r="A22" s="41"/>
      <c r="B22" s="32"/>
      <c r="C22" s="32"/>
      <c r="D22" s="32"/>
      <c r="E22" s="32"/>
      <c r="F22" s="32"/>
      <c r="G22" s="32"/>
      <c r="H22" s="32"/>
    </row>
    <row r="23" spans="1:8" s="36" customFormat="1" ht="12" customHeight="1">
      <c r="A23" s="41"/>
      <c r="B23" s="32"/>
      <c r="C23" s="32"/>
      <c r="D23" s="32"/>
      <c r="E23" s="32"/>
      <c r="F23" s="32"/>
      <c r="G23" s="32"/>
      <c r="H23" s="32"/>
    </row>
    <row r="24" spans="1:8" s="36" customFormat="1" ht="12" customHeight="1">
      <c r="A24" s="41"/>
      <c r="B24" s="32"/>
      <c r="C24" s="32"/>
      <c r="D24" s="32"/>
      <c r="E24" s="32"/>
      <c r="F24" s="32"/>
      <c r="G24" s="32"/>
      <c r="H24" s="32"/>
    </row>
    <row r="25" spans="1:8" s="36" customFormat="1" ht="12" customHeight="1">
      <c r="A25" s="41"/>
      <c r="B25" s="32"/>
      <c r="C25" s="32"/>
      <c r="D25" s="32"/>
      <c r="E25" s="32"/>
      <c r="F25" s="32"/>
      <c r="G25" s="32"/>
      <c r="H25" s="32"/>
    </row>
    <row r="26" spans="1:8" s="36" customFormat="1" ht="12" customHeight="1">
      <c r="A26" s="41"/>
      <c r="B26" s="32"/>
      <c r="C26" s="32"/>
      <c r="D26" s="32"/>
      <c r="E26" s="32"/>
      <c r="F26" s="32"/>
      <c r="G26" s="32"/>
      <c r="H26" s="32"/>
    </row>
    <row r="27" spans="1:8" s="36" customFormat="1" ht="12" customHeight="1">
      <c r="A27" s="41"/>
      <c r="B27" s="32"/>
      <c r="C27" s="32"/>
      <c r="D27" s="32"/>
      <c r="E27" s="32"/>
      <c r="F27" s="32"/>
      <c r="G27" s="32"/>
      <c r="H27" s="32"/>
    </row>
    <row r="28" spans="1:8" s="28" customFormat="1" ht="99.95" customHeight="1">
      <c r="A28" s="27" t="s">
        <v>103</v>
      </c>
    </row>
    <row r="29" spans="1:8" ht="12" customHeight="1"/>
    <row r="30" spans="1:8" ht="12" customHeight="1">
      <c r="A30" s="42" t="s">
        <v>104</v>
      </c>
      <c r="B30" s="42"/>
      <c r="C30" s="42"/>
      <c r="D30" s="42"/>
    </row>
    <row r="31" spans="1:8" ht="12" customHeight="1">
      <c r="A31" s="30"/>
      <c r="B31" s="30"/>
      <c r="C31" s="30"/>
      <c r="D31" s="30"/>
    </row>
    <row r="32" spans="1:8" ht="12" customHeight="1">
      <c r="A32" s="30" t="s">
        <v>105</v>
      </c>
      <c r="B32" s="30"/>
      <c r="C32" s="30" t="s">
        <v>106</v>
      </c>
      <c r="D32" s="30"/>
    </row>
    <row r="33" spans="1:4" ht="12" customHeight="1">
      <c r="A33" s="30"/>
      <c r="B33" s="30"/>
      <c r="C33" s="30"/>
      <c r="D33" s="30"/>
    </row>
    <row r="34" spans="1:4" ht="12" customHeight="1">
      <c r="A34" s="30" t="s">
        <v>107</v>
      </c>
      <c r="B34" s="30"/>
      <c r="C34" s="30" t="s">
        <v>108</v>
      </c>
      <c r="D34" s="30"/>
    </row>
    <row r="35" spans="1:4" ht="12" customHeight="1">
      <c r="A35" s="43"/>
      <c r="B35" s="30"/>
      <c r="C35" s="30"/>
      <c r="D35" s="30"/>
    </row>
    <row r="36" spans="1:4" ht="12" customHeight="1">
      <c r="A36" s="30" t="s">
        <v>109</v>
      </c>
      <c r="B36" s="30"/>
      <c r="C36" s="30" t="s">
        <v>110</v>
      </c>
      <c r="D36" s="30"/>
    </row>
    <row r="37" spans="1:4" ht="12" customHeight="1">
      <c r="B37" s="30"/>
      <c r="C37" s="29" t="s">
        <v>106</v>
      </c>
      <c r="D37" s="30"/>
    </row>
    <row r="38" spans="1:4" ht="12" customHeight="1">
      <c r="A38" s="43"/>
      <c r="B38" s="30"/>
      <c r="C38" s="30"/>
      <c r="D38" s="30"/>
    </row>
    <row r="39" spans="1:4" ht="12" customHeight="1">
      <c r="A39" s="30" t="s">
        <v>111</v>
      </c>
      <c r="B39" s="30"/>
      <c r="C39" s="30" t="s">
        <v>106</v>
      </c>
      <c r="D39" s="30"/>
    </row>
    <row r="40" spans="1:4" ht="12" customHeight="1">
      <c r="A40" s="30"/>
      <c r="B40" s="30"/>
      <c r="C40" s="30"/>
      <c r="D40" s="30"/>
    </row>
    <row r="41" spans="1:4" ht="12" customHeight="1">
      <c r="A41" s="30" t="s">
        <v>112</v>
      </c>
      <c r="B41" s="30"/>
      <c r="C41" s="30" t="s">
        <v>113</v>
      </c>
      <c r="D41" s="30"/>
    </row>
    <row r="42" spans="1:4" ht="12" customHeight="1">
      <c r="A42" s="44"/>
      <c r="B42" s="30"/>
      <c r="C42" s="30" t="s">
        <v>114</v>
      </c>
      <c r="D42" s="30"/>
    </row>
    <row r="43" spans="1:4" ht="12" customHeight="1">
      <c r="A43" s="44"/>
      <c r="B43" s="30"/>
      <c r="C43" s="30"/>
      <c r="D43" s="30"/>
    </row>
    <row r="44" spans="1:4" ht="12" customHeight="1">
      <c r="A44" s="42" t="s">
        <v>187</v>
      </c>
      <c r="B44" s="30"/>
      <c r="C44" s="30"/>
      <c r="D44" s="30"/>
    </row>
    <row r="45" spans="1:4" ht="12" customHeight="1"/>
    <row r="46" spans="1:4" s="30" customFormat="1" ht="12" customHeight="1">
      <c r="A46" s="42" t="s">
        <v>188</v>
      </c>
    </row>
    <row r="47" spans="1:4" s="30" customFormat="1" ht="12" customHeight="1">
      <c r="A47" s="30" t="s">
        <v>115</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1"/>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49"/>
      <c r="D1" s="50" t="s">
        <v>75</v>
      </c>
    </row>
    <row r="2" spans="2:5" ht="12.75" customHeight="1">
      <c r="B2" s="49"/>
    </row>
    <row r="3" spans="2:5" ht="12.75" customHeight="1">
      <c r="B3" s="49"/>
      <c r="D3" s="120" t="s">
        <v>82</v>
      </c>
      <c r="E3" s="112">
        <v>2</v>
      </c>
    </row>
    <row r="4" spans="2:5" ht="12.75" customHeight="1">
      <c r="B4" s="49"/>
      <c r="D4" s="112"/>
      <c r="E4" s="112"/>
    </row>
    <row r="5" spans="2:5">
      <c r="B5" s="49"/>
      <c r="D5" s="117" t="s">
        <v>118</v>
      </c>
      <c r="E5" s="114"/>
    </row>
    <row r="6" spans="2:5" ht="24.95" customHeight="1">
      <c r="B6" s="49"/>
      <c r="D6" s="115" t="s">
        <v>175</v>
      </c>
      <c r="E6" s="114">
        <v>3</v>
      </c>
    </row>
    <row r="7" spans="2:5">
      <c r="B7" s="49"/>
      <c r="D7" s="116"/>
      <c r="E7" s="112"/>
    </row>
    <row r="8" spans="2:5" ht="12.75" customHeight="1">
      <c r="B8" s="49"/>
      <c r="D8" s="118" t="s">
        <v>76</v>
      </c>
      <c r="E8" s="114"/>
    </row>
    <row r="9" spans="2:5" ht="24.95" customHeight="1">
      <c r="B9" s="49"/>
      <c r="D9" s="115" t="s">
        <v>191</v>
      </c>
      <c r="E9" s="114">
        <v>4</v>
      </c>
    </row>
    <row r="10" spans="2:5" ht="12.75" customHeight="1">
      <c r="B10" s="49"/>
      <c r="D10" s="112"/>
      <c r="E10" s="112"/>
    </row>
    <row r="11" spans="2:5" ht="12.75" customHeight="1">
      <c r="B11" s="49"/>
      <c r="D11" s="119" t="s">
        <v>77</v>
      </c>
      <c r="E11" s="114"/>
    </row>
    <row r="12" spans="2:5" ht="24.95" customHeight="1">
      <c r="B12" s="49"/>
      <c r="D12" s="113" t="s">
        <v>192</v>
      </c>
      <c r="E12" s="114">
        <v>5</v>
      </c>
    </row>
    <row r="13" spans="2:5" ht="12.75" customHeight="1">
      <c r="B13" s="49"/>
      <c r="D13" s="112"/>
      <c r="E13" s="112"/>
    </row>
    <row r="14" spans="2:5" ht="12.75" customHeight="1">
      <c r="B14" s="49"/>
      <c r="D14" s="118" t="s">
        <v>78</v>
      </c>
      <c r="E14" s="114"/>
    </row>
    <row r="15" spans="2:5" ht="24.95" customHeight="1">
      <c r="B15" s="49"/>
      <c r="D15" s="113" t="s">
        <v>193</v>
      </c>
      <c r="E15" s="114">
        <v>6</v>
      </c>
    </row>
    <row r="16" spans="2:5" ht="12.75" customHeight="1">
      <c r="B16" s="49"/>
      <c r="D16" s="112"/>
      <c r="E16" s="112"/>
    </row>
    <row r="17" spans="1:5" ht="12.75" customHeight="1">
      <c r="B17" s="49"/>
      <c r="D17" s="118" t="s">
        <v>79</v>
      </c>
      <c r="E17" s="114"/>
    </row>
    <row r="18" spans="1:5" ht="12.75" customHeight="1">
      <c r="B18" s="49"/>
      <c r="D18" s="114" t="s">
        <v>194</v>
      </c>
      <c r="E18" s="114">
        <v>7</v>
      </c>
    </row>
    <row r="19" spans="1:5" ht="12.75" customHeight="1">
      <c r="B19" s="49"/>
      <c r="D19" s="112"/>
      <c r="E19" s="112"/>
    </row>
    <row r="20" spans="1:5" ht="12.75" customHeight="1">
      <c r="B20" s="49"/>
      <c r="D20" s="118" t="s">
        <v>80</v>
      </c>
      <c r="E20" s="114"/>
    </row>
    <row r="21" spans="1:5" ht="12.75" customHeight="1">
      <c r="B21" s="49"/>
      <c r="D21" s="114" t="s">
        <v>195</v>
      </c>
      <c r="E21" s="114">
        <v>8</v>
      </c>
    </row>
    <row r="22" spans="1:5" ht="12.75" customHeight="1">
      <c r="B22" s="49"/>
      <c r="D22" s="112"/>
      <c r="E22" s="112"/>
    </row>
    <row r="23" spans="1:5" ht="12.75" customHeight="1">
      <c r="B23" s="49"/>
      <c r="D23" s="118" t="s">
        <v>81</v>
      </c>
      <c r="E23" s="114"/>
    </row>
    <row r="24" spans="1:5" ht="12.75" customHeight="1">
      <c r="B24" s="49"/>
      <c r="D24" s="114" t="s">
        <v>196</v>
      </c>
      <c r="E24" s="114">
        <v>9</v>
      </c>
    </row>
    <row r="25" spans="1:5" ht="12.75" customHeight="1">
      <c r="A25" s="3"/>
      <c r="B25" s="49"/>
      <c r="D25" s="112"/>
      <c r="E25" s="112"/>
    </row>
    <row r="26" spans="1:5" ht="12.75" customHeight="1">
      <c r="A26" s="3"/>
      <c r="B26" s="49"/>
    </row>
    <row r="27" spans="1:5" ht="12.75" customHeight="1">
      <c r="A27" s="3"/>
      <c r="B27" s="49"/>
    </row>
    <row r="28" spans="1:5" ht="12.75" customHeight="1">
      <c r="A28" s="3"/>
      <c r="B28" s="49"/>
    </row>
    <row r="29" spans="1:5" ht="12.75" customHeight="1">
      <c r="A29" s="3"/>
      <c r="B29" s="49"/>
    </row>
    <row r="30" spans="1:5" ht="12.75" customHeight="1">
      <c r="A30" s="3"/>
      <c r="B30" s="49"/>
    </row>
    <row r="31" spans="1:5" ht="12.75" customHeight="1">
      <c r="A31" s="3"/>
      <c r="B31" s="49"/>
    </row>
    <row r="32" spans="1:5" ht="12.75" customHeight="1">
      <c r="A32" s="3"/>
      <c r="B32" s="49"/>
    </row>
    <row r="33" spans="1:2" ht="12.75" customHeight="1">
      <c r="A33" s="3"/>
      <c r="B33" s="49"/>
    </row>
    <row r="34" spans="1:2" ht="12.75" customHeight="1">
      <c r="A34" s="3"/>
      <c r="B34" s="49"/>
    </row>
    <row r="35" spans="1:2" ht="12.75" customHeight="1">
      <c r="A35" s="3"/>
      <c r="B35" s="49"/>
    </row>
    <row r="36" spans="1:2" ht="12.75" customHeight="1">
      <c r="A36" s="3"/>
      <c r="B36" s="49"/>
    </row>
    <row r="37" spans="1:2" ht="12.75" customHeight="1">
      <c r="A37" s="3"/>
      <c r="B37" s="49"/>
    </row>
    <row r="38" spans="1:2" ht="12.75" customHeight="1">
      <c r="A38" s="3"/>
      <c r="B38" s="49"/>
    </row>
    <row r="39" spans="1:2" ht="12.75" customHeight="1">
      <c r="A39" s="3"/>
      <c r="B39" s="49"/>
    </row>
    <row r="40" spans="1:2" ht="12.75" customHeight="1">
      <c r="A40" s="3"/>
      <c r="B40" s="49"/>
    </row>
    <row r="41" spans="1:2" ht="12.75" customHeight="1">
      <c r="A41" s="3"/>
      <c r="B41" s="49"/>
    </row>
    <row r="42" spans="1:2" ht="12.75" customHeight="1">
      <c r="A42" s="3"/>
      <c r="B42" s="49"/>
    </row>
    <row r="43" spans="1:2" ht="12.75" customHeight="1">
      <c r="A43" s="3"/>
      <c r="B43" s="49"/>
    </row>
    <row r="44" spans="1:2" ht="12.75" customHeight="1">
      <c r="A44" s="3"/>
      <c r="B44" s="49"/>
    </row>
    <row r="45" spans="1:2" ht="12.75" customHeight="1">
      <c r="A45" s="3"/>
      <c r="B45" s="49"/>
    </row>
    <row r="46" spans="1:2" ht="12.75" customHeight="1">
      <c r="A46" s="3"/>
      <c r="B46" s="49"/>
    </row>
    <row r="47" spans="1:2" ht="12.75" customHeight="1">
      <c r="A47" s="3"/>
      <c r="B47" s="49"/>
    </row>
    <row r="48" spans="1:2" ht="12.75" customHeight="1">
      <c r="A48" s="3"/>
      <c r="B48" s="49"/>
    </row>
    <row r="49" spans="1:2" ht="12.75" customHeight="1">
      <c r="A49" s="3"/>
      <c r="B49" s="49"/>
    </row>
    <row r="50" spans="1:2" ht="12.75" customHeight="1">
      <c r="A50" s="3"/>
      <c r="B50" s="49"/>
    </row>
    <row r="51" spans="1:2" ht="12.75" customHeight="1">
      <c r="A51" s="3"/>
      <c r="B51" s="49"/>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4:E15" location="'S6_Tab3BHV'!Z1S1" display="Tabelle 3" xr:uid="{00000000-0004-0000-0200-000003000000}"/>
    <hyperlink ref="D17:E18" location="'S7_Tab4Land'!Z1S1" display="Tabelle 4" xr:uid="{00000000-0004-0000-0200-000004000000}"/>
    <hyperlink ref="D20:E21" location="'S8_Tab5HB'!Z1S1" display="Tabelle 5" xr:uid="{00000000-0004-0000-0200-000005000000}"/>
    <hyperlink ref="D23:E24" location="'S9_Tab6BHV'!Z1S1" display="Tabelle 6" xr:uid="{00000000-0004-0000-0200-000006000000}"/>
    <hyperlink ref="D3" location="'S2_Erläuterungen'!Z1S1" display="Allgemeine und methodische Erläuterungen" xr:uid="{00000000-0004-0000-0200-000007000000}"/>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I1"/>
  <sheetViews>
    <sheetView showGridLines="0" zoomScaleNormal="100" zoomScalePageLayoutView="120" workbookViewId="0"/>
  </sheetViews>
  <sheetFormatPr baseColWidth="10" defaultRowHeight="12.75"/>
  <cols>
    <col min="1" max="9" width="11.42578125" customWidth="1"/>
  </cols>
  <sheetData>
    <row r="1" spans="9:9">
      <c r="I1" s="109" t="s">
        <v>75</v>
      </c>
    </row>
  </sheetData>
  <hyperlinks>
    <hyperlink ref="I1" location="'S1_Inhalt'!G1" display="Inhalt" xr:uid="{00000000-0004-0000-0300-000000000000}"/>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I16"/>
  <sheetViews>
    <sheetView showGridLines="0" zoomScale="120" zoomScaleNormal="120" workbookViewId="0">
      <selection sqref="A1:G1"/>
    </sheetView>
  </sheetViews>
  <sheetFormatPr baseColWidth="10" defaultRowHeight="12.75"/>
  <cols>
    <col min="1" max="7" width="13.140625" customWidth="1"/>
    <col min="8" max="8" width="11.42578125" customWidth="1"/>
  </cols>
  <sheetData>
    <row r="1" spans="1:9" ht="39.950000000000003" customHeight="1">
      <c r="A1" s="175" t="s">
        <v>190</v>
      </c>
      <c r="B1" s="175"/>
      <c r="C1" s="175"/>
      <c r="D1" s="175"/>
      <c r="E1" s="175"/>
      <c r="F1" s="175"/>
      <c r="G1" s="175"/>
      <c r="H1" s="110" t="s">
        <v>75</v>
      </c>
      <c r="I1" s="51"/>
    </row>
    <row r="16" spans="1:9">
      <c r="H16" s="133"/>
    </row>
  </sheetData>
  <mergeCells count="1">
    <mergeCell ref="A1:G1"/>
  </mergeCells>
  <hyperlinks>
    <hyperlink ref="H1" location="'S1_Inhalt'!G1" display="Inhalt" xr:uid="{00000000-0004-0000-0400-000000000000}"/>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R72"/>
  <sheetViews>
    <sheetView showGridLines="0" zoomScale="120" zoomScaleNormal="120" zoomScalePageLayoutView="13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 style="5" customWidth="1"/>
    <col min="9" max="9" width="7.28515625" style="5" customWidth="1"/>
    <col min="10" max="16384" width="9.140625" style="5"/>
  </cols>
  <sheetData>
    <row r="1" spans="1:10" ht="39.950000000000003" customHeight="1">
      <c r="A1" s="178" t="s">
        <v>179</v>
      </c>
      <c r="B1" s="178"/>
      <c r="C1" s="178"/>
      <c r="D1" s="178"/>
      <c r="E1" s="178"/>
      <c r="F1" s="178"/>
      <c r="G1" s="178"/>
      <c r="H1" s="178"/>
      <c r="I1" s="178"/>
      <c r="J1" s="111" t="s">
        <v>75</v>
      </c>
    </row>
    <row r="2" spans="1:10" ht="12" customHeight="1">
      <c r="A2" s="179" t="s">
        <v>0</v>
      </c>
      <c r="B2" s="182" t="s">
        <v>21</v>
      </c>
      <c r="C2" s="182"/>
      <c r="D2" s="182"/>
      <c r="E2" s="182"/>
      <c r="F2" s="182" t="s">
        <v>45</v>
      </c>
      <c r="G2" s="182" t="s">
        <v>3</v>
      </c>
      <c r="H2" s="176" t="s">
        <v>64</v>
      </c>
      <c r="I2" s="177" t="s">
        <v>46</v>
      </c>
    </row>
    <row r="3" spans="1:10" ht="48" customHeight="1">
      <c r="A3" s="180"/>
      <c r="B3" s="56" t="s">
        <v>22</v>
      </c>
      <c r="C3" s="56" t="s">
        <v>4</v>
      </c>
      <c r="D3" s="57" t="s">
        <v>128</v>
      </c>
      <c r="E3" s="57" t="s">
        <v>161</v>
      </c>
      <c r="F3" s="182"/>
      <c r="G3" s="182"/>
      <c r="H3" s="176"/>
      <c r="I3" s="177"/>
    </row>
    <row r="4" spans="1:10" ht="12" customHeight="1">
      <c r="A4" s="181"/>
      <c r="B4" s="182" t="s">
        <v>20</v>
      </c>
      <c r="C4" s="182"/>
      <c r="D4" s="182"/>
      <c r="E4" s="182"/>
      <c r="F4" s="182"/>
      <c r="G4" s="56" t="s">
        <v>23</v>
      </c>
      <c r="H4" s="56" t="s">
        <v>20</v>
      </c>
      <c r="I4" s="58" t="s">
        <v>7</v>
      </c>
    </row>
    <row r="5" spans="1:10" s="60" customFormat="1" ht="15" customHeight="1">
      <c r="A5" s="59" t="s">
        <v>24</v>
      </c>
      <c r="B5" s="79">
        <v>1326</v>
      </c>
      <c r="C5" s="80">
        <v>68</v>
      </c>
      <c r="D5" s="80">
        <v>10</v>
      </c>
      <c r="E5" s="80">
        <v>1404</v>
      </c>
      <c r="F5" s="80">
        <v>1887</v>
      </c>
      <c r="G5" s="81">
        <v>-25.6</v>
      </c>
      <c r="H5" s="80">
        <v>1039</v>
      </c>
      <c r="I5" s="82">
        <v>1254820</v>
      </c>
    </row>
    <row r="6" spans="1:10" ht="9.75" customHeight="1">
      <c r="A6" s="54" t="s">
        <v>28</v>
      </c>
      <c r="B6" s="73"/>
      <c r="C6" s="53"/>
      <c r="D6" s="53"/>
      <c r="E6" s="53"/>
      <c r="F6" s="53"/>
      <c r="G6" s="53"/>
      <c r="H6" s="53"/>
      <c r="I6" s="53"/>
    </row>
    <row r="7" spans="1:10" ht="9.75" customHeight="1">
      <c r="A7" s="55" t="s">
        <v>29</v>
      </c>
      <c r="B7" s="74">
        <v>1326</v>
      </c>
      <c r="C7" s="77" t="s">
        <v>13</v>
      </c>
      <c r="D7" s="77" t="s">
        <v>13</v>
      </c>
      <c r="E7" s="8">
        <v>1326</v>
      </c>
      <c r="F7" s="8">
        <v>1812</v>
      </c>
      <c r="G7" s="9">
        <v>-26.8</v>
      </c>
      <c r="H7" s="8">
        <v>1014</v>
      </c>
      <c r="I7" s="10">
        <v>1238199</v>
      </c>
    </row>
    <row r="8" spans="1:10" ht="9.75" customHeight="1">
      <c r="A8" s="55" t="s">
        <v>30</v>
      </c>
      <c r="B8" s="61" t="s">
        <v>13</v>
      </c>
      <c r="C8" s="8">
        <v>68</v>
      </c>
      <c r="D8" s="77" t="s">
        <v>13</v>
      </c>
      <c r="E8" s="8">
        <v>68</v>
      </c>
      <c r="F8" s="8">
        <v>67</v>
      </c>
      <c r="G8" s="9">
        <v>1.5</v>
      </c>
      <c r="H8" s="8">
        <v>25</v>
      </c>
      <c r="I8" s="8">
        <v>16328</v>
      </c>
    </row>
    <row r="9" spans="1:10" ht="9.75" customHeight="1">
      <c r="A9" s="55" t="s">
        <v>31</v>
      </c>
      <c r="B9" s="61" t="s">
        <v>13</v>
      </c>
      <c r="C9" s="77" t="s">
        <v>13</v>
      </c>
      <c r="D9" s="8">
        <v>10</v>
      </c>
      <c r="E9" s="8">
        <v>10</v>
      </c>
      <c r="F9" s="8">
        <v>8</v>
      </c>
      <c r="G9" s="9">
        <v>25</v>
      </c>
      <c r="H9" s="77" t="s">
        <v>13</v>
      </c>
      <c r="I9" s="147">
        <v>294</v>
      </c>
    </row>
    <row r="10" spans="1:10" ht="9.75" customHeight="1">
      <c r="A10" s="54" t="s">
        <v>131</v>
      </c>
      <c r="B10" s="78"/>
      <c r="C10" s="52"/>
      <c r="D10" s="52"/>
      <c r="E10" s="52"/>
      <c r="F10" s="52"/>
      <c r="G10" s="52"/>
      <c r="H10" s="145"/>
      <c r="I10" s="145"/>
    </row>
    <row r="11" spans="1:10" ht="9.75" customHeight="1">
      <c r="A11" s="55" t="s">
        <v>32</v>
      </c>
      <c r="B11" s="74">
        <v>73</v>
      </c>
      <c r="C11" s="8">
        <v>11</v>
      </c>
      <c r="D11" s="8">
        <v>1</v>
      </c>
      <c r="E11" s="8">
        <v>85</v>
      </c>
      <c r="F11" s="8">
        <v>85</v>
      </c>
      <c r="G11" s="9">
        <v>0</v>
      </c>
      <c r="H11" s="125">
        <v>2</v>
      </c>
      <c r="I11" s="125">
        <v>308</v>
      </c>
    </row>
    <row r="12" spans="1:10" ht="9.75" customHeight="1">
      <c r="A12" s="55" t="s">
        <v>33</v>
      </c>
      <c r="B12" s="74">
        <v>877</v>
      </c>
      <c r="C12" s="8">
        <v>39</v>
      </c>
      <c r="D12" s="8">
        <v>8</v>
      </c>
      <c r="E12" s="8">
        <v>924</v>
      </c>
      <c r="F12" s="8">
        <v>1269</v>
      </c>
      <c r="G12" s="9">
        <v>-27.2</v>
      </c>
      <c r="H12" s="147">
        <v>28</v>
      </c>
      <c r="I12" s="147">
        <v>19957</v>
      </c>
    </row>
    <row r="13" spans="1:10" ht="9.75" customHeight="1">
      <c r="A13" s="55" t="s">
        <v>34</v>
      </c>
      <c r="B13" s="74">
        <v>275</v>
      </c>
      <c r="C13" s="8">
        <v>12</v>
      </c>
      <c r="D13" s="8">
        <v>1</v>
      </c>
      <c r="E13" s="8">
        <v>288</v>
      </c>
      <c r="F13" s="8">
        <v>356</v>
      </c>
      <c r="G13" s="9">
        <v>-19.100000000000001</v>
      </c>
      <c r="H13" s="147">
        <v>193</v>
      </c>
      <c r="I13" s="147">
        <v>27519</v>
      </c>
    </row>
    <row r="14" spans="1:10" ht="9.75" customHeight="1">
      <c r="A14" s="55" t="s">
        <v>35</v>
      </c>
      <c r="B14" s="74">
        <v>39</v>
      </c>
      <c r="C14" s="8" t="s">
        <v>12</v>
      </c>
      <c r="D14" s="8" t="s">
        <v>12</v>
      </c>
      <c r="E14" s="8">
        <v>39</v>
      </c>
      <c r="F14" s="8">
        <v>40</v>
      </c>
      <c r="G14" s="9">
        <v>-2.5</v>
      </c>
      <c r="H14" s="147">
        <v>138</v>
      </c>
      <c r="I14" s="147">
        <v>13465</v>
      </c>
    </row>
    <row r="15" spans="1:10" ht="9.75" customHeight="1">
      <c r="A15" s="55" t="s">
        <v>36</v>
      </c>
      <c r="B15" s="74">
        <v>22</v>
      </c>
      <c r="C15" s="8">
        <v>1</v>
      </c>
      <c r="D15" s="20" t="s">
        <v>12</v>
      </c>
      <c r="E15" s="8">
        <v>23</v>
      </c>
      <c r="F15" s="8">
        <v>24</v>
      </c>
      <c r="G15" s="9">
        <v>-4.2</v>
      </c>
      <c r="H15" s="125">
        <v>356</v>
      </c>
      <c r="I15" s="147">
        <v>17990</v>
      </c>
    </row>
    <row r="16" spans="1:10" ht="9.75" customHeight="1">
      <c r="A16" s="55" t="s">
        <v>37</v>
      </c>
      <c r="B16" s="74">
        <v>19</v>
      </c>
      <c r="C16" s="8">
        <v>4</v>
      </c>
      <c r="D16" s="8" t="s">
        <v>12</v>
      </c>
      <c r="E16" s="8">
        <v>23</v>
      </c>
      <c r="F16" s="8">
        <v>39</v>
      </c>
      <c r="G16" s="9">
        <v>-41</v>
      </c>
      <c r="H16" s="125">
        <v>143</v>
      </c>
      <c r="I16" s="147">
        <v>50516</v>
      </c>
    </row>
    <row r="17" spans="1:9" ht="9.75" customHeight="1">
      <c r="A17" s="55" t="s">
        <v>38</v>
      </c>
      <c r="B17" s="74">
        <v>15</v>
      </c>
      <c r="C17" s="8">
        <v>1</v>
      </c>
      <c r="D17" s="8" t="s">
        <v>12</v>
      </c>
      <c r="E17" s="8">
        <v>16</v>
      </c>
      <c r="F17" s="8">
        <v>37</v>
      </c>
      <c r="G17" s="9">
        <v>-56.8</v>
      </c>
      <c r="H17" s="147">
        <v>179</v>
      </c>
      <c r="I17" s="146">
        <v>154192</v>
      </c>
    </row>
    <row r="18" spans="1:9" ht="9.75" customHeight="1">
      <c r="A18" s="55" t="s">
        <v>39</v>
      </c>
      <c r="B18" s="74">
        <v>6</v>
      </c>
      <c r="C18" s="8" t="s">
        <v>12</v>
      </c>
      <c r="D18" s="8" t="s">
        <v>12</v>
      </c>
      <c r="E18" s="8">
        <v>6</v>
      </c>
      <c r="F18" s="8">
        <v>37</v>
      </c>
      <c r="G18" s="21">
        <v>-83.8</v>
      </c>
      <c r="H18" s="147" t="s">
        <v>12</v>
      </c>
      <c r="I18" s="143">
        <v>970874</v>
      </c>
    </row>
    <row r="19" spans="1:9" s="60" customFormat="1" ht="15" customHeight="1">
      <c r="A19" s="71" t="s">
        <v>25</v>
      </c>
      <c r="B19" s="136">
        <v>124</v>
      </c>
      <c r="C19" s="137">
        <v>29</v>
      </c>
      <c r="D19" s="138" t="s">
        <v>13</v>
      </c>
      <c r="E19" s="137">
        <v>153</v>
      </c>
      <c r="F19" s="137">
        <v>229</v>
      </c>
      <c r="G19" s="139">
        <v>-33.200000000000003</v>
      </c>
      <c r="H19" s="137">
        <v>1039</v>
      </c>
      <c r="I19" s="140">
        <v>1189547</v>
      </c>
    </row>
    <row r="20" spans="1:9" ht="9.75" customHeight="1">
      <c r="A20" s="64" t="s">
        <v>160</v>
      </c>
      <c r="B20" s="75"/>
      <c r="C20" s="52"/>
      <c r="D20" s="52"/>
      <c r="E20" s="52"/>
      <c r="F20" s="52"/>
      <c r="G20" s="52"/>
      <c r="H20" s="145"/>
      <c r="I20" s="145"/>
    </row>
    <row r="21" spans="1:9" ht="9.75" customHeight="1">
      <c r="A21" s="62" t="s">
        <v>132</v>
      </c>
      <c r="B21" s="152" t="s">
        <v>12</v>
      </c>
      <c r="C21" s="125" t="s">
        <v>12</v>
      </c>
      <c r="D21" s="141" t="s">
        <v>13</v>
      </c>
      <c r="E21" s="125" t="s">
        <v>12</v>
      </c>
      <c r="F21" s="125" t="s">
        <v>12</v>
      </c>
      <c r="G21" s="141" t="s">
        <v>12</v>
      </c>
      <c r="H21" s="125" t="s">
        <v>12</v>
      </c>
      <c r="I21" s="92" t="s">
        <v>12</v>
      </c>
    </row>
    <row r="22" spans="1:9" ht="9.75" customHeight="1">
      <c r="A22" s="62" t="s">
        <v>133</v>
      </c>
      <c r="B22" s="152" t="s">
        <v>12</v>
      </c>
      <c r="C22" s="125" t="s">
        <v>12</v>
      </c>
      <c r="D22" s="141" t="s">
        <v>13</v>
      </c>
      <c r="E22" s="125" t="s">
        <v>12</v>
      </c>
      <c r="F22" s="125" t="s">
        <v>12</v>
      </c>
      <c r="G22" s="125" t="s">
        <v>12</v>
      </c>
      <c r="H22" s="125" t="s">
        <v>12</v>
      </c>
      <c r="I22" s="125" t="s">
        <v>12</v>
      </c>
    </row>
    <row r="23" spans="1:9" ht="9.75" customHeight="1">
      <c r="A23" s="62" t="s">
        <v>134</v>
      </c>
      <c r="B23" s="152">
        <v>11</v>
      </c>
      <c r="C23" s="125">
        <v>1</v>
      </c>
      <c r="D23" s="141" t="s">
        <v>13</v>
      </c>
      <c r="E23" s="125">
        <v>12</v>
      </c>
      <c r="F23" s="125">
        <v>9</v>
      </c>
      <c r="G23" s="153">
        <v>33.299999999999997</v>
      </c>
      <c r="H23" s="125">
        <v>260</v>
      </c>
      <c r="I23" s="125">
        <v>16189</v>
      </c>
    </row>
    <row r="24" spans="1:9" ht="9.75" customHeight="1">
      <c r="A24" s="62" t="s">
        <v>135</v>
      </c>
      <c r="B24" s="152" t="s">
        <v>12</v>
      </c>
      <c r="C24" s="125" t="s">
        <v>12</v>
      </c>
      <c r="D24" s="141" t="s">
        <v>13</v>
      </c>
      <c r="E24" s="125" t="s">
        <v>12</v>
      </c>
      <c r="F24" s="125" t="s">
        <v>12</v>
      </c>
      <c r="G24" s="153" t="s">
        <v>12</v>
      </c>
      <c r="H24" s="125" t="s">
        <v>12</v>
      </c>
      <c r="I24" s="125" t="s">
        <v>12</v>
      </c>
    </row>
    <row r="25" spans="1:9" ht="9.75" customHeight="1">
      <c r="A25" s="62" t="s">
        <v>136</v>
      </c>
      <c r="B25" s="154" t="s">
        <v>11</v>
      </c>
      <c r="C25" s="155" t="s">
        <v>11</v>
      </c>
      <c r="D25" s="155" t="s">
        <v>11</v>
      </c>
      <c r="E25" s="125" t="s">
        <v>11</v>
      </c>
      <c r="F25" s="155" t="s">
        <v>11</v>
      </c>
      <c r="G25" s="155" t="s">
        <v>11</v>
      </c>
      <c r="H25" s="155" t="s">
        <v>11</v>
      </c>
      <c r="I25" s="155" t="s">
        <v>11</v>
      </c>
    </row>
    <row r="26" spans="1:9" ht="9.75" customHeight="1">
      <c r="A26" s="63" t="s">
        <v>137</v>
      </c>
      <c r="B26" s="152">
        <v>1</v>
      </c>
      <c r="C26" s="125" t="s">
        <v>12</v>
      </c>
      <c r="D26" s="141" t="s">
        <v>13</v>
      </c>
      <c r="E26" s="125">
        <v>1</v>
      </c>
      <c r="F26" s="125" t="s">
        <v>12</v>
      </c>
      <c r="G26" s="141" t="s">
        <v>13</v>
      </c>
      <c r="H26" s="92" t="s">
        <v>83</v>
      </c>
      <c r="I26" s="92" t="s">
        <v>83</v>
      </c>
    </row>
    <row r="27" spans="1:9" ht="9.75" customHeight="1">
      <c r="A27" s="62" t="s">
        <v>138</v>
      </c>
      <c r="B27" s="152">
        <v>12</v>
      </c>
      <c r="C27" s="125">
        <v>5</v>
      </c>
      <c r="D27" s="141" t="s">
        <v>13</v>
      </c>
      <c r="E27" s="125">
        <v>17</v>
      </c>
      <c r="F27" s="125">
        <v>11</v>
      </c>
      <c r="G27" s="153">
        <v>54.5</v>
      </c>
      <c r="H27" s="125">
        <v>85</v>
      </c>
      <c r="I27" s="125">
        <v>4484</v>
      </c>
    </row>
    <row r="28" spans="1:9" ht="9.75" customHeight="1">
      <c r="A28" s="62" t="s">
        <v>139</v>
      </c>
      <c r="B28" s="152">
        <v>7</v>
      </c>
      <c r="C28" s="125">
        <v>3</v>
      </c>
      <c r="D28" s="141" t="s">
        <v>13</v>
      </c>
      <c r="E28" s="125">
        <v>10</v>
      </c>
      <c r="F28" s="125">
        <v>16</v>
      </c>
      <c r="G28" s="153">
        <v>-37.5</v>
      </c>
      <c r="H28" s="92" t="s">
        <v>83</v>
      </c>
      <c r="I28" s="92" t="s">
        <v>83</v>
      </c>
    </row>
    <row r="29" spans="1:9" ht="9.75" customHeight="1">
      <c r="A29" s="62" t="s">
        <v>140</v>
      </c>
      <c r="B29" s="152">
        <v>15</v>
      </c>
      <c r="C29" s="125">
        <v>3</v>
      </c>
      <c r="D29" s="141" t="s">
        <v>13</v>
      </c>
      <c r="E29" s="125">
        <v>18</v>
      </c>
      <c r="F29" s="125">
        <v>27</v>
      </c>
      <c r="G29" s="153">
        <v>-33.299999999999997</v>
      </c>
      <c r="H29" s="125">
        <v>293</v>
      </c>
      <c r="I29" s="143">
        <v>10263</v>
      </c>
    </row>
    <row r="30" spans="1:9" ht="9.75" customHeight="1">
      <c r="A30" s="62" t="s">
        <v>159</v>
      </c>
      <c r="B30" s="152">
        <v>5</v>
      </c>
      <c r="C30" s="125">
        <v>2</v>
      </c>
      <c r="D30" s="141" t="s">
        <v>13</v>
      </c>
      <c r="E30" s="125">
        <v>7</v>
      </c>
      <c r="F30" s="125">
        <v>8</v>
      </c>
      <c r="G30" s="153">
        <v>-12.5</v>
      </c>
      <c r="H30" s="125">
        <v>7</v>
      </c>
      <c r="I30" s="125">
        <v>1734</v>
      </c>
    </row>
    <row r="31" spans="1:9" ht="9.75" customHeight="1">
      <c r="A31" s="62" t="s">
        <v>142</v>
      </c>
      <c r="B31" s="152">
        <v>4</v>
      </c>
      <c r="C31" s="125">
        <v>1</v>
      </c>
      <c r="D31" s="141" t="s">
        <v>13</v>
      </c>
      <c r="E31" s="125">
        <v>5</v>
      </c>
      <c r="F31" s="125">
        <v>5</v>
      </c>
      <c r="G31" s="153">
        <v>0</v>
      </c>
      <c r="H31" s="125">
        <v>39</v>
      </c>
      <c r="I31" s="125">
        <v>2209</v>
      </c>
    </row>
    <row r="32" spans="1:9" ht="9.75" customHeight="1">
      <c r="A32" s="62" t="s">
        <v>141</v>
      </c>
      <c r="B32" s="152">
        <v>6</v>
      </c>
      <c r="C32" s="125">
        <v>2</v>
      </c>
      <c r="D32" s="141" t="s">
        <v>13</v>
      </c>
      <c r="E32" s="125">
        <v>8</v>
      </c>
      <c r="F32" s="125">
        <v>11</v>
      </c>
      <c r="G32" s="153">
        <v>-27.3</v>
      </c>
      <c r="H32" s="125">
        <v>8</v>
      </c>
      <c r="I32" s="125">
        <v>37789</v>
      </c>
    </row>
    <row r="33" spans="1:9" ht="9.75" customHeight="1">
      <c r="A33" s="62" t="s">
        <v>143</v>
      </c>
      <c r="B33" s="152">
        <v>18</v>
      </c>
      <c r="C33" s="125">
        <v>4</v>
      </c>
      <c r="D33" s="141" t="s">
        <v>13</v>
      </c>
      <c r="E33" s="125">
        <v>22</v>
      </c>
      <c r="F33" s="125">
        <v>93</v>
      </c>
      <c r="G33" s="153">
        <v>-76.3</v>
      </c>
      <c r="H33" s="125">
        <v>4</v>
      </c>
      <c r="I33" s="125">
        <v>327027</v>
      </c>
    </row>
    <row r="34" spans="1:9" ht="9.75" customHeight="1">
      <c r="A34" s="62" t="s">
        <v>144</v>
      </c>
      <c r="B34" s="152">
        <v>20</v>
      </c>
      <c r="C34" s="125">
        <v>6</v>
      </c>
      <c r="D34" s="141" t="s">
        <v>13</v>
      </c>
      <c r="E34" s="125">
        <v>26</v>
      </c>
      <c r="F34" s="125">
        <v>24</v>
      </c>
      <c r="G34" s="153">
        <v>8.3000000000000007</v>
      </c>
      <c r="H34" s="125">
        <v>15</v>
      </c>
      <c r="I34" s="125">
        <v>674004</v>
      </c>
    </row>
    <row r="35" spans="1:9" ht="9.75" customHeight="1">
      <c r="A35" s="62" t="s">
        <v>145</v>
      </c>
      <c r="B35" s="152">
        <v>13</v>
      </c>
      <c r="C35" s="125">
        <v>2</v>
      </c>
      <c r="D35" s="141" t="s">
        <v>13</v>
      </c>
      <c r="E35" s="125">
        <v>15</v>
      </c>
      <c r="F35" s="125">
        <v>15</v>
      </c>
      <c r="G35" s="153">
        <v>0</v>
      </c>
      <c r="H35" s="125">
        <v>221</v>
      </c>
      <c r="I35" s="143">
        <v>110274</v>
      </c>
    </row>
    <row r="36" spans="1:9" ht="9.75" customHeight="1">
      <c r="A36" s="62" t="s">
        <v>146</v>
      </c>
      <c r="B36" s="152" t="s">
        <v>12</v>
      </c>
      <c r="C36" s="125" t="s">
        <v>12</v>
      </c>
      <c r="D36" s="141" t="s">
        <v>13</v>
      </c>
      <c r="E36" s="125" t="s">
        <v>12</v>
      </c>
      <c r="F36" s="125" t="s">
        <v>12</v>
      </c>
      <c r="G36" s="125" t="s">
        <v>12</v>
      </c>
      <c r="H36" s="125" t="s">
        <v>12</v>
      </c>
      <c r="I36" s="125" t="s">
        <v>12</v>
      </c>
    </row>
    <row r="37" spans="1:9" ht="9.75" customHeight="1">
      <c r="A37" s="62" t="s">
        <v>147</v>
      </c>
      <c r="B37" s="152" t="s">
        <v>12</v>
      </c>
      <c r="C37" s="125" t="s">
        <v>12</v>
      </c>
      <c r="D37" s="141" t="s">
        <v>13</v>
      </c>
      <c r="E37" s="125" t="s">
        <v>12</v>
      </c>
      <c r="F37" s="125">
        <v>1</v>
      </c>
      <c r="G37" s="141" t="s">
        <v>13</v>
      </c>
      <c r="H37" s="125" t="s">
        <v>12</v>
      </c>
      <c r="I37" s="125" t="s">
        <v>12</v>
      </c>
    </row>
    <row r="38" spans="1:9" ht="9.75" customHeight="1">
      <c r="A38" s="62" t="s">
        <v>148</v>
      </c>
      <c r="B38" s="152">
        <v>3</v>
      </c>
      <c r="C38" s="125" t="s">
        <v>12</v>
      </c>
      <c r="D38" s="141" t="s">
        <v>13</v>
      </c>
      <c r="E38" s="125">
        <v>3</v>
      </c>
      <c r="F38" s="125">
        <v>1</v>
      </c>
      <c r="G38" s="153">
        <v>200</v>
      </c>
      <c r="H38" s="125">
        <v>28</v>
      </c>
      <c r="I38" s="125">
        <v>1992</v>
      </c>
    </row>
    <row r="39" spans="1:9" ht="9.75" customHeight="1">
      <c r="A39" s="62" t="s">
        <v>149</v>
      </c>
      <c r="B39" s="152">
        <v>3</v>
      </c>
      <c r="C39" s="125" t="s">
        <v>12</v>
      </c>
      <c r="D39" s="141" t="s">
        <v>13</v>
      </c>
      <c r="E39" s="125">
        <v>3</v>
      </c>
      <c r="F39" s="125">
        <v>4</v>
      </c>
      <c r="G39" s="153">
        <v>-25</v>
      </c>
      <c r="H39" s="125">
        <v>7</v>
      </c>
      <c r="I39" s="125">
        <v>235</v>
      </c>
    </row>
    <row r="40" spans="1:9" ht="9.75" customHeight="1">
      <c r="A40" s="62" t="s">
        <v>150</v>
      </c>
      <c r="B40" s="152">
        <v>6</v>
      </c>
      <c r="C40" s="125" t="s">
        <v>12</v>
      </c>
      <c r="D40" s="141" t="s">
        <v>13</v>
      </c>
      <c r="E40" s="125">
        <v>6</v>
      </c>
      <c r="F40" s="125">
        <v>4</v>
      </c>
      <c r="G40" s="153">
        <v>50</v>
      </c>
      <c r="H40" s="125">
        <v>41</v>
      </c>
      <c r="I40" s="125">
        <v>1539</v>
      </c>
    </row>
    <row r="41" spans="1:9" ht="9.75" customHeight="1">
      <c r="A41" s="64" t="s">
        <v>41</v>
      </c>
      <c r="B41" s="75"/>
      <c r="C41" s="52"/>
      <c r="D41" s="52"/>
      <c r="E41" s="52"/>
      <c r="F41" s="52"/>
      <c r="G41" s="52"/>
      <c r="H41" s="145"/>
      <c r="I41" s="145"/>
    </row>
    <row r="42" spans="1:9" ht="9.75" customHeight="1">
      <c r="A42" s="55" t="s">
        <v>42</v>
      </c>
      <c r="B42" s="76">
        <v>70</v>
      </c>
      <c r="C42" s="19">
        <v>19</v>
      </c>
      <c r="D42" s="126" t="s">
        <v>13</v>
      </c>
      <c r="E42" s="19">
        <v>89</v>
      </c>
      <c r="F42" s="19">
        <v>117</v>
      </c>
      <c r="G42" s="21">
        <v>-23.9</v>
      </c>
      <c r="H42" s="125">
        <v>498</v>
      </c>
      <c r="I42" s="125">
        <v>838353</v>
      </c>
    </row>
    <row r="43" spans="1:9" ht="9.75" customHeight="1">
      <c r="A43" s="65" t="s">
        <v>153</v>
      </c>
      <c r="B43" s="76">
        <v>34</v>
      </c>
      <c r="C43" s="19">
        <v>13</v>
      </c>
      <c r="D43" s="126" t="s">
        <v>13</v>
      </c>
      <c r="E43" s="19">
        <v>47</v>
      </c>
      <c r="F43" s="19">
        <v>72</v>
      </c>
      <c r="G43" s="21">
        <v>-34.700000000000003</v>
      </c>
      <c r="H43" s="125">
        <v>221</v>
      </c>
      <c r="I43" s="125">
        <v>766487</v>
      </c>
    </row>
    <row r="44" spans="1:9" ht="9.75" customHeight="1">
      <c r="A44" s="55" t="s">
        <v>43</v>
      </c>
      <c r="B44" s="76">
        <v>44</v>
      </c>
      <c r="C44" s="19">
        <v>6</v>
      </c>
      <c r="D44" s="126" t="s">
        <v>13</v>
      </c>
      <c r="E44" s="19">
        <v>50</v>
      </c>
      <c r="F44" s="19">
        <v>99</v>
      </c>
      <c r="G44" s="21">
        <v>-49.5</v>
      </c>
      <c r="H44" s="125">
        <v>541</v>
      </c>
      <c r="I44" s="125">
        <v>244079</v>
      </c>
    </row>
    <row r="45" spans="1:9" ht="9.75" customHeight="1">
      <c r="A45" s="55" t="s">
        <v>40</v>
      </c>
      <c r="B45" s="76">
        <v>10</v>
      </c>
      <c r="C45" s="19">
        <v>4</v>
      </c>
      <c r="D45" s="126" t="s">
        <v>13</v>
      </c>
      <c r="E45" s="19">
        <v>14</v>
      </c>
      <c r="F45" s="19">
        <v>13</v>
      </c>
      <c r="G45" s="21">
        <v>7.7</v>
      </c>
      <c r="H45" s="125" t="s">
        <v>12</v>
      </c>
      <c r="I45" s="143">
        <v>107115</v>
      </c>
    </row>
    <row r="46" spans="1:9" ht="9.75" customHeight="1">
      <c r="A46" s="64" t="s">
        <v>66</v>
      </c>
      <c r="B46" s="127"/>
      <c r="C46" s="128"/>
      <c r="D46" s="128"/>
      <c r="E46" s="128"/>
      <c r="F46" s="128"/>
      <c r="G46" s="128"/>
      <c r="H46" s="142"/>
      <c r="I46" s="142"/>
    </row>
    <row r="47" spans="1:9" ht="9.75" customHeight="1">
      <c r="A47" s="63" t="s">
        <v>67</v>
      </c>
      <c r="B47" s="152">
        <v>7</v>
      </c>
      <c r="C47" s="125">
        <v>5</v>
      </c>
      <c r="D47" s="141" t="s">
        <v>13</v>
      </c>
      <c r="E47" s="125">
        <v>12</v>
      </c>
      <c r="F47" s="125">
        <v>12</v>
      </c>
      <c r="G47" s="153">
        <v>0</v>
      </c>
      <c r="H47" s="125">
        <v>12</v>
      </c>
      <c r="I47" s="125">
        <v>1550</v>
      </c>
    </row>
    <row r="48" spans="1:9" ht="9.75" customHeight="1">
      <c r="A48" s="63" t="s">
        <v>68</v>
      </c>
      <c r="B48" s="152">
        <v>20</v>
      </c>
      <c r="C48" s="125">
        <v>3</v>
      </c>
      <c r="D48" s="141" t="s">
        <v>13</v>
      </c>
      <c r="E48" s="125">
        <v>23</v>
      </c>
      <c r="F48" s="125">
        <v>14</v>
      </c>
      <c r="G48" s="153">
        <v>64.3</v>
      </c>
      <c r="H48" s="92" t="s">
        <v>83</v>
      </c>
      <c r="I48" s="92" t="s">
        <v>83</v>
      </c>
    </row>
    <row r="49" spans="1:11" ht="9.75" customHeight="1">
      <c r="A49" s="63" t="s">
        <v>69</v>
      </c>
      <c r="B49" s="152">
        <v>9</v>
      </c>
      <c r="C49" s="125" t="s">
        <v>12</v>
      </c>
      <c r="D49" s="141" t="s">
        <v>13</v>
      </c>
      <c r="E49" s="125">
        <v>9</v>
      </c>
      <c r="F49" s="125">
        <v>11</v>
      </c>
      <c r="G49" s="153">
        <v>-18.2</v>
      </c>
      <c r="H49" s="125">
        <v>66</v>
      </c>
      <c r="I49" s="125">
        <v>4616</v>
      </c>
    </row>
    <row r="50" spans="1:11" ht="9.75" customHeight="1">
      <c r="A50" s="63" t="s">
        <v>70</v>
      </c>
      <c r="B50" s="152">
        <v>21</v>
      </c>
      <c r="C50" s="125">
        <v>1</v>
      </c>
      <c r="D50" s="141" t="s">
        <v>13</v>
      </c>
      <c r="E50" s="125">
        <v>22</v>
      </c>
      <c r="F50" s="125">
        <v>16</v>
      </c>
      <c r="G50" s="153">
        <v>37.5</v>
      </c>
      <c r="H50" s="125">
        <v>658</v>
      </c>
      <c r="I50" s="125">
        <v>21055</v>
      </c>
    </row>
    <row r="51" spans="1:11" ht="9.75" customHeight="1">
      <c r="A51" s="63" t="s">
        <v>71</v>
      </c>
      <c r="B51" s="152">
        <v>2</v>
      </c>
      <c r="C51" s="125" t="s">
        <v>12</v>
      </c>
      <c r="D51" s="141" t="s">
        <v>13</v>
      </c>
      <c r="E51" s="125">
        <v>2</v>
      </c>
      <c r="F51" s="125">
        <v>2</v>
      </c>
      <c r="G51" s="153">
        <v>0</v>
      </c>
      <c r="H51" s="92" t="s">
        <v>83</v>
      </c>
      <c r="I51" s="92" t="s">
        <v>83</v>
      </c>
      <c r="K51" s="135"/>
    </row>
    <row r="52" spans="1:11" ht="9.75" customHeight="1">
      <c r="A52" s="55" t="s">
        <v>177</v>
      </c>
      <c r="B52" s="152">
        <v>65</v>
      </c>
      <c r="C52" s="125">
        <v>20</v>
      </c>
      <c r="D52" s="141" t="s">
        <v>13</v>
      </c>
      <c r="E52" s="125">
        <v>85</v>
      </c>
      <c r="F52" s="125">
        <v>174</v>
      </c>
      <c r="G52" s="153">
        <v>-51.1</v>
      </c>
      <c r="H52" s="141" t="s">
        <v>12</v>
      </c>
      <c r="I52" s="125">
        <v>1146971</v>
      </c>
    </row>
    <row r="53" spans="1:11" ht="9.75" customHeight="1">
      <c r="A53" s="64" t="s">
        <v>26</v>
      </c>
      <c r="B53" s="127"/>
      <c r="C53" s="128"/>
      <c r="D53" s="128"/>
      <c r="E53" s="128"/>
      <c r="F53" s="128"/>
      <c r="G53" s="128"/>
      <c r="H53" s="142"/>
      <c r="I53" s="142"/>
    </row>
    <row r="54" spans="1:11" ht="9.75" customHeight="1">
      <c r="A54" s="55" t="s">
        <v>58</v>
      </c>
      <c r="B54" s="76">
        <v>21</v>
      </c>
      <c r="C54" s="19">
        <v>6</v>
      </c>
      <c r="D54" s="126" t="s">
        <v>13</v>
      </c>
      <c r="E54" s="19">
        <v>27</v>
      </c>
      <c r="F54" s="19">
        <v>11</v>
      </c>
      <c r="G54" s="21">
        <v>145.5</v>
      </c>
      <c r="H54" s="125">
        <v>28</v>
      </c>
      <c r="I54" s="125">
        <v>5539</v>
      </c>
    </row>
    <row r="55" spans="1:11" ht="9.75" customHeight="1">
      <c r="A55" s="55" t="s">
        <v>53</v>
      </c>
      <c r="B55" s="76">
        <v>29</v>
      </c>
      <c r="C55" s="19">
        <v>3</v>
      </c>
      <c r="D55" s="126" t="s">
        <v>13</v>
      </c>
      <c r="E55" s="19">
        <v>32</v>
      </c>
      <c r="F55" s="19">
        <v>123</v>
      </c>
      <c r="G55" s="21">
        <v>-74</v>
      </c>
      <c r="H55" s="125">
        <v>293</v>
      </c>
      <c r="I55" s="143">
        <v>257309</v>
      </c>
    </row>
    <row r="56" spans="1:11" ht="9.75" customHeight="1">
      <c r="A56" s="65" t="s">
        <v>151</v>
      </c>
      <c r="B56" s="76">
        <v>29</v>
      </c>
      <c r="C56" s="19">
        <v>2</v>
      </c>
      <c r="D56" s="126" t="s">
        <v>13</v>
      </c>
      <c r="E56" s="19">
        <v>31</v>
      </c>
      <c r="F56" s="19">
        <v>120</v>
      </c>
      <c r="G56" s="21">
        <v>-74.2</v>
      </c>
      <c r="H56" s="125">
        <v>293</v>
      </c>
      <c r="I56" s="143">
        <v>257274</v>
      </c>
    </row>
    <row r="57" spans="1:11" ht="9.75" customHeight="1">
      <c r="A57" s="65" t="s">
        <v>154</v>
      </c>
      <c r="B57" s="76" t="s">
        <v>12</v>
      </c>
      <c r="C57" s="19" t="s">
        <v>12</v>
      </c>
      <c r="D57" s="126" t="s">
        <v>13</v>
      </c>
      <c r="E57" s="19" t="s">
        <v>12</v>
      </c>
      <c r="F57" s="19" t="s">
        <v>12</v>
      </c>
      <c r="G57" s="21" t="s">
        <v>12</v>
      </c>
      <c r="H57" s="125" t="s">
        <v>12</v>
      </c>
      <c r="I57" s="125" t="s">
        <v>12</v>
      </c>
    </row>
    <row r="58" spans="1:11" ht="9.75" customHeight="1">
      <c r="A58" s="55" t="s">
        <v>54</v>
      </c>
      <c r="B58" s="76">
        <v>71</v>
      </c>
      <c r="C58" s="19">
        <v>20</v>
      </c>
      <c r="D58" s="126" t="s">
        <v>13</v>
      </c>
      <c r="E58" s="19">
        <v>91</v>
      </c>
      <c r="F58" s="19">
        <v>88</v>
      </c>
      <c r="G58" s="5">
        <v>3.4</v>
      </c>
      <c r="H58" s="125">
        <v>686</v>
      </c>
      <c r="I58" s="143">
        <v>925377</v>
      </c>
    </row>
    <row r="59" spans="1:11" s="60" customFormat="1" ht="20.100000000000001" customHeight="1">
      <c r="A59" s="91" t="s">
        <v>155</v>
      </c>
      <c r="B59" s="130">
        <v>62</v>
      </c>
      <c r="C59" s="131">
        <v>15</v>
      </c>
      <c r="D59" s="126" t="s">
        <v>13</v>
      </c>
      <c r="E59" s="131">
        <v>77</v>
      </c>
      <c r="F59" s="131">
        <v>66</v>
      </c>
      <c r="G59" s="132">
        <v>16.7</v>
      </c>
      <c r="H59" s="144">
        <v>664</v>
      </c>
      <c r="I59" s="144">
        <v>923823</v>
      </c>
    </row>
    <row r="60" spans="1:11" ht="9.75" customHeight="1">
      <c r="A60" s="65" t="s">
        <v>152</v>
      </c>
      <c r="B60" s="152">
        <v>9</v>
      </c>
      <c r="C60" s="125">
        <v>5</v>
      </c>
      <c r="D60" s="141" t="s">
        <v>13</v>
      </c>
      <c r="E60" s="125">
        <v>14</v>
      </c>
      <c r="F60" s="125">
        <v>22</v>
      </c>
      <c r="G60" s="153">
        <v>-36.4</v>
      </c>
      <c r="H60" s="125">
        <v>22</v>
      </c>
      <c r="I60" s="125">
        <v>1554</v>
      </c>
    </row>
    <row r="61" spans="1:11" ht="9.75" customHeight="1">
      <c r="A61" s="63" t="s">
        <v>61</v>
      </c>
      <c r="B61" s="152">
        <v>2</v>
      </c>
      <c r="C61" s="125" t="s">
        <v>12</v>
      </c>
      <c r="D61" s="141" t="s">
        <v>13</v>
      </c>
      <c r="E61" s="125">
        <v>2</v>
      </c>
      <c r="F61" s="125">
        <v>3</v>
      </c>
      <c r="G61" s="125">
        <v>-33.299999999999997</v>
      </c>
      <c r="H61" s="92" t="s">
        <v>83</v>
      </c>
      <c r="I61" s="92" t="s">
        <v>83</v>
      </c>
    </row>
    <row r="62" spans="1:11" ht="9.75" customHeight="1">
      <c r="A62" s="55" t="s">
        <v>56</v>
      </c>
      <c r="B62" s="152" t="s">
        <v>12</v>
      </c>
      <c r="C62" s="125" t="s">
        <v>12</v>
      </c>
      <c r="D62" s="141" t="s">
        <v>13</v>
      </c>
      <c r="E62" s="125" t="s">
        <v>12</v>
      </c>
      <c r="F62" s="125" t="s">
        <v>12</v>
      </c>
      <c r="G62" s="153" t="s">
        <v>12</v>
      </c>
      <c r="H62" s="125" t="s">
        <v>12</v>
      </c>
      <c r="I62" s="125" t="s">
        <v>12</v>
      </c>
    </row>
    <row r="63" spans="1:11" ht="9.75" customHeight="1">
      <c r="A63" s="55" t="s">
        <v>57</v>
      </c>
      <c r="B63" s="152">
        <v>1</v>
      </c>
      <c r="C63" s="125" t="s">
        <v>12</v>
      </c>
      <c r="D63" s="141" t="s">
        <v>13</v>
      </c>
      <c r="E63" s="125">
        <v>1</v>
      </c>
      <c r="F63" s="125">
        <v>4</v>
      </c>
      <c r="G63" s="153">
        <v>-75</v>
      </c>
      <c r="H63" s="92" t="s">
        <v>83</v>
      </c>
      <c r="I63" s="92" t="s">
        <v>83</v>
      </c>
    </row>
    <row r="64" spans="1:11" s="60" customFormat="1" ht="15" customHeight="1">
      <c r="A64" s="59" t="s">
        <v>156</v>
      </c>
      <c r="B64" s="83">
        <v>1202</v>
      </c>
      <c r="C64" s="80">
        <v>39</v>
      </c>
      <c r="D64" s="80">
        <v>10</v>
      </c>
      <c r="E64" s="80">
        <v>1251</v>
      </c>
      <c r="F64" s="80">
        <v>1658</v>
      </c>
      <c r="G64" s="81">
        <v>-24.5</v>
      </c>
      <c r="H64" s="84" t="s">
        <v>13</v>
      </c>
      <c r="I64" s="82">
        <v>65274</v>
      </c>
    </row>
    <row r="65" spans="1:18" ht="9.75" customHeight="1">
      <c r="A65" s="55" t="s">
        <v>60</v>
      </c>
      <c r="B65" s="76">
        <v>5</v>
      </c>
      <c r="C65" s="19">
        <v>4</v>
      </c>
      <c r="D65" s="126" t="s">
        <v>13</v>
      </c>
      <c r="E65" s="19">
        <v>9</v>
      </c>
      <c r="F65" s="19">
        <v>7</v>
      </c>
      <c r="G65" s="21">
        <v>28.6</v>
      </c>
      <c r="H65" s="126" t="s">
        <v>13</v>
      </c>
      <c r="I65" s="19">
        <v>810</v>
      </c>
    </row>
    <row r="66" spans="1:18" ht="9.75" customHeight="1">
      <c r="A66" s="63" t="s">
        <v>62</v>
      </c>
      <c r="B66" s="76">
        <v>200</v>
      </c>
      <c r="C66" s="19">
        <v>14</v>
      </c>
      <c r="D66" s="23">
        <v>2</v>
      </c>
      <c r="E66" s="19">
        <v>216</v>
      </c>
      <c r="F66" s="19">
        <v>257</v>
      </c>
      <c r="G66" s="21">
        <v>-16</v>
      </c>
      <c r="H66" s="126" t="s">
        <v>13</v>
      </c>
      <c r="I66" s="19">
        <v>27061</v>
      </c>
    </row>
    <row r="67" spans="1:18" ht="9.75" customHeight="1">
      <c r="A67" s="65" t="s">
        <v>157</v>
      </c>
      <c r="B67" s="76">
        <v>87</v>
      </c>
      <c r="C67" s="19">
        <v>14</v>
      </c>
      <c r="D67" s="126" t="s">
        <v>13</v>
      </c>
      <c r="E67" s="19">
        <v>101</v>
      </c>
      <c r="F67" s="19">
        <v>129</v>
      </c>
      <c r="G67" s="21">
        <v>-21.7</v>
      </c>
      <c r="H67" s="126" t="s">
        <v>13</v>
      </c>
      <c r="I67" s="19">
        <v>19249</v>
      </c>
    </row>
    <row r="68" spans="1:18" ht="9.75" customHeight="1">
      <c r="A68" s="65" t="s">
        <v>158</v>
      </c>
      <c r="B68" s="76">
        <v>113</v>
      </c>
      <c r="C68" s="19" t="s">
        <v>12</v>
      </c>
      <c r="D68" s="19">
        <v>2</v>
      </c>
      <c r="E68" s="19">
        <v>115</v>
      </c>
      <c r="F68" s="19">
        <v>128</v>
      </c>
      <c r="G68" s="21">
        <v>-10.199999999999999</v>
      </c>
      <c r="H68" s="126" t="s">
        <v>13</v>
      </c>
      <c r="I68" s="19">
        <v>7812</v>
      </c>
    </row>
    <row r="69" spans="1:18" ht="9.75" customHeight="1">
      <c r="A69" s="55" t="s">
        <v>59</v>
      </c>
      <c r="B69" s="76">
        <v>983</v>
      </c>
      <c r="C69" s="19">
        <v>6</v>
      </c>
      <c r="D69" s="19">
        <v>8</v>
      </c>
      <c r="E69" s="19">
        <v>997</v>
      </c>
      <c r="F69" s="19">
        <v>1346</v>
      </c>
      <c r="G69" s="21">
        <v>-25.9</v>
      </c>
      <c r="H69" s="126" t="s">
        <v>13</v>
      </c>
      <c r="I69" s="19">
        <v>35125</v>
      </c>
    </row>
    <row r="70" spans="1:18" ht="9.75" customHeight="1">
      <c r="A70" s="63" t="s">
        <v>63</v>
      </c>
      <c r="B70" s="76">
        <v>14</v>
      </c>
      <c r="C70" s="19">
        <v>15</v>
      </c>
      <c r="D70" s="126" t="s">
        <v>13</v>
      </c>
      <c r="E70" s="19">
        <v>29</v>
      </c>
      <c r="F70" s="19">
        <v>48</v>
      </c>
      <c r="G70" s="21">
        <v>-39.6</v>
      </c>
      <c r="H70" s="126" t="s">
        <v>13</v>
      </c>
      <c r="I70" s="19">
        <v>2277</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2" t="s">
        <v>130</v>
      </c>
      <c r="B72" s="67"/>
      <c r="C72" s="67"/>
      <c r="D72" s="67"/>
      <c r="E72" s="67"/>
      <c r="F72" s="67"/>
      <c r="G72" s="67"/>
      <c r="H72" s="67"/>
      <c r="I72" s="67"/>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xr:uid="{00000000-0004-0000-0500-000000000000}"/>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R72"/>
  <sheetViews>
    <sheetView showGridLines="0" showWhiteSpace="0" zoomScale="120" zoomScaleNormal="120" zoomScalePageLayoutView="130" workbookViewId="0">
      <selection sqref="A1:I1"/>
    </sheetView>
  </sheetViews>
  <sheetFormatPr baseColWidth="10" defaultColWidth="9.140625" defaultRowHeight="9"/>
  <cols>
    <col min="1" max="1" width="36.140625" style="5" customWidth="1"/>
    <col min="2" max="2" width="6" style="5" customWidth="1"/>
    <col min="3" max="3" width="6.85546875" style="5" customWidth="1"/>
    <col min="4" max="4" width="8.7109375" style="5" customWidth="1"/>
    <col min="5" max="5" width="6.28515625" style="5" customWidth="1"/>
    <col min="6" max="7" width="7" style="5" customWidth="1"/>
    <col min="8" max="8" width="5.7109375" style="5" customWidth="1"/>
    <col min="9" max="9" width="7" style="5" customWidth="1"/>
    <col min="10" max="16384" width="9.140625" style="5"/>
  </cols>
  <sheetData>
    <row r="1" spans="1:10" ht="39.950000000000003" customHeight="1">
      <c r="A1" s="185" t="s">
        <v>180</v>
      </c>
      <c r="B1" s="185"/>
      <c r="C1" s="185"/>
      <c r="D1" s="185"/>
      <c r="E1" s="185"/>
      <c r="F1" s="185"/>
      <c r="G1" s="185"/>
      <c r="H1" s="185"/>
      <c r="I1" s="185"/>
      <c r="J1" s="111" t="s">
        <v>75</v>
      </c>
    </row>
    <row r="2" spans="1:10" ht="12" customHeight="1">
      <c r="A2" s="179" t="s">
        <v>0</v>
      </c>
      <c r="B2" s="186" t="s">
        <v>72</v>
      </c>
      <c r="C2" s="187"/>
      <c r="D2" s="187"/>
      <c r="E2" s="188"/>
      <c r="F2" s="189" t="s">
        <v>45</v>
      </c>
      <c r="G2" s="189" t="s">
        <v>3</v>
      </c>
      <c r="H2" s="191" t="s">
        <v>64</v>
      </c>
      <c r="I2" s="193" t="s">
        <v>46</v>
      </c>
    </row>
    <row r="3" spans="1:10" ht="48" customHeight="1">
      <c r="A3" s="180"/>
      <c r="B3" s="88" t="s">
        <v>22</v>
      </c>
      <c r="C3" s="88" t="s">
        <v>4</v>
      </c>
      <c r="D3" s="68" t="s">
        <v>128</v>
      </c>
      <c r="E3" s="89" t="s">
        <v>161</v>
      </c>
      <c r="F3" s="190"/>
      <c r="G3" s="190"/>
      <c r="H3" s="192"/>
      <c r="I3" s="194"/>
    </row>
    <row r="4" spans="1:10" ht="12" customHeight="1">
      <c r="A4" s="181"/>
      <c r="B4" s="182" t="s">
        <v>20</v>
      </c>
      <c r="C4" s="182"/>
      <c r="D4" s="182"/>
      <c r="E4" s="182"/>
      <c r="F4" s="182"/>
      <c r="G4" s="70" t="s">
        <v>23</v>
      </c>
      <c r="H4" s="70" t="s">
        <v>20</v>
      </c>
      <c r="I4" s="69" t="s">
        <v>7</v>
      </c>
    </row>
    <row r="5" spans="1:10" s="60" customFormat="1" ht="15" customHeight="1">
      <c r="A5" s="59" t="s">
        <v>24</v>
      </c>
      <c r="B5" s="156">
        <v>981</v>
      </c>
      <c r="C5" s="137">
        <v>53</v>
      </c>
      <c r="D5" s="137">
        <v>9</v>
      </c>
      <c r="E5" s="137">
        <v>1043</v>
      </c>
      <c r="F5" s="137">
        <v>1374</v>
      </c>
      <c r="G5" s="139">
        <v>-24.1</v>
      </c>
      <c r="H5" s="137">
        <v>761</v>
      </c>
      <c r="I5" s="140">
        <v>981463</v>
      </c>
    </row>
    <row r="6" spans="1:10" ht="9.75" customHeight="1">
      <c r="A6" s="54" t="s">
        <v>28</v>
      </c>
      <c r="B6" s="157"/>
      <c r="C6" s="145"/>
      <c r="D6" s="145"/>
      <c r="E6" s="145"/>
      <c r="F6" s="145"/>
      <c r="G6" s="145"/>
      <c r="H6" s="145"/>
      <c r="I6" s="145"/>
    </row>
    <row r="7" spans="1:10" ht="9.75" customHeight="1">
      <c r="A7" s="55" t="s">
        <v>29</v>
      </c>
      <c r="B7" s="152">
        <v>981</v>
      </c>
      <c r="C7" s="141" t="s">
        <v>13</v>
      </c>
      <c r="D7" s="141" t="s">
        <v>13</v>
      </c>
      <c r="E7" s="125">
        <v>981</v>
      </c>
      <c r="F7" s="125">
        <v>1311</v>
      </c>
      <c r="G7" s="153">
        <v>-25.2</v>
      </c>
      <c r="H7" s="125">
        <v>736</v>
      </c>
      <c r="I7" s="143">
        <v>968712</v>
      </c>
    </row>
    <row r="8" spans="1:10" ht="9.75" customHeight="1">
      <c r="A8" s="55" t="s">
        <v>30</v>
      </c>
      <c r="B8" s="158" t="s">
        <v>13</v>
      </c>
      <c r="C8" s="125">
        <v>53</v>
      </c>
      <c r="D8" s="141" t="s">
        <v>13</v>
      </c>
      <c r="E8" s="125">
        <v>53</v>
      </c>
      <c r="F8" s="125">
        <v>56</v>
      </c>
      <c r="G8" s="153">
        <v>-5.4</v>
      </c>
      <c r="H8" s="125">
        <v>25</v>
      </c>
      <c r="I8" s="92" t="s">
        <v>83</v>
      </c>
    </row>
    <row r="9" spans="1:10" ht="9.75" customHeight="1">
      <c r="A9" s="55" t="s">
        <v>31</v>
      </c>
      <c r="B9" s="158" t="s">
        <v>13</v>
      </c>
      <c r="C9" s="141" t="s">
        <v>13</v>
      </c>
      <c r="D9" s="125">
        <v>9</v>
      </c>
      <c r="E9" s="125">
        <v>9</v>
      </c>
      <c r="F9" s="125">
        <v>7</v>
      </c>
      <c r="G9" s="153">
        <v>28.6</v>
      </c>
      <c r="H9" s="141" t="s">
        <v>13</v>
      </c>
      <c r="I9" s="92" t="s">
        <v>83</v>
      </c>
    </row>
    <row r="10" spans="1:10" ht="9.75" customHeight="1">
      <c r="A10" s="54" t="s">
        <v>131</v>
      </c>
      <c r="B10" s="159"/>
      <c r="C10" s="142"/>
      <c r="D10" s="142"/>
      <c r="E10" s="142"/>
      <c r="F10" s="142"/>
      <c r="G10" s="142"/>
    </row>
    <row r="11" spans="1:10" ht="9.75" customHeight="1">
      <c r="A11" s="55" t="s">
        <v>32</v>
      </c>
      <c r="B11" s="152">
        <v>61</v>
      </c>
      <c r="C11" s="125">
        <v>7</v>
      </c>
      <c r="D11" s="125">
        <v>1</v>
      </c>
      <c r="E11" s="125">
        <v>69</v>
      </c>
      <c r="F11" s="125">
        <v>76</v>
      </c>
      <c r="G11" s="153">
        <v>-9.1999999999999993</v>
      </c>
      <c r="H11" s="125">
        <v>2</v>
      </c>
      <c r="I11" s="125">
        <v>255</v>
      </c>
    </row>
    <row r="12" spans="1:10" ht="9.75" customHeight="1">
      <c r="A12" s="55" t="s">
        <v>33</v>
      </c>
      <c r="B12" s="152">
        <v>656</v>
      </c>
      <c r="C12" s="125">
        <v>31</v>
      </c>
      <c r="D12" s="125">
        <v>7</v>
      </c>
      <c r="E12" s="125">
        <v>694</v>
      </c>
      <c r="F12" s="125">
        <v>966</v>
      </c>
      <c r="G12" s="153">
        <v>-28.2</v>
      </c>
      <c r="H12" s="125">
        <v>27</v>
      </c>
      <c r="I12" s="125">
        <v>14954</v>
      </c>
    </row>
    <row r="13" spans="1:10" ht="9.75" customHeight="1">
      <c r="A13" s="55" t="s">
        <v>34</v>
      </c>
      <c r="B13" s="152">
        <v>204</v>
      </c>
      <c r="C13" s="125">
        <v>11</v>
      </c>
      <c r="D13" s="125">
        <v>1</v>
      </c>
      <c r="E13" s="125">
        <v>216</v>
      </c>
      <c r="F13" s="125">
        <v>260</v>
      </c>
      <c r="G13" s="153">
        <v>-16.899999999999999</v>
      </c>
      <c r="H13" s="125">
        <v>159</v>
      </c>
      <c r="I13" s="125">
        <v>20703</v>
      </c>
    </row>
    <row r="14" spans="1:10" ht="9.75" customHeight="1">
      <c r="A14" s="55" t="s">
        <v>35</v>
      </c>
      <c r="B14" s="152">
        <v>25</v>
      </c>
      <c r="C14" s="125" t="s">
        <v>12</v>
      </c>
      <c r="D14" s="125" t="s">
        <v>12</v>
      </c>
      <c r="E14" s="125">
        <v>25</v>
      </c>
      <c r="F14" s="125">
        <v>26</v>
      </c>
      <c r="G14" s="153">
        <v>-3.8</v>
      </c>
      <c r="H14" s="125">
        <v>93</v>
      </c>
      <c r="I14" s="125">
        <v>8776</v>
      </c>
    </row>
    <row r="15" spans="1:10" ht="9.75" customHeight="1">
      <c r="A15" s="55" t="s">
        <v>36</v>
      </c>
      <c r="B15" s="152">
        <v>13</v>
      </c>
      <c r="C15" s="125">
        <v>1</v>
      </c>
      <c r="D15" s="125" t="s">
        <v>12</v>
      </c>
      <c r="E15" s="125">
        <v>14</v>
      </c>
      <c r="F15" s="125">
        <v>14</v>
      </c>
      <c r="G15" s="153">
        <v>0</v>
      </c>
      <c r="H15" s="125">
        <v>230</v>
      </c>
      <c r="I15" s="125">
        <v>10948</v>
      </c>
    </row>
    <row r="16" spans="1:10" ht="9.75" customHeight="1">
      <c r="A16" s="55" t="s">
        <v>37</v>
      </c>
      <c r="B16" s="152">
        <v>9</v>
      </c>
      <c r="C16" s="125">
        <v>2</v>
      </c>
      <c r="D16" s="125" t="s">
        <v>12</v>
      </c>
      <c r="E16" s="125">
        <v>11</v>
      </c>
      <c r="F16" s="125">
        <v>18</v>
      </c>
      <c r="G16" s="153">
        <v>-38.9</v>
      </c>
      <c r="H16" s="125">
        <v>71</v>
      </c>
      <c r="I16" s="125">
        <v>26020</v>
      </c>
    </row>
    <row r="17" spans="1:9" ht="9.75" customHeight="1">
      <c r="A17" s="55" t="s">
        <v>38</v>
      </c>
      <c r="B17" s="152">
        <v>8</v>
      </c>
      <c r="C17" s="125">
        <v>1</v>
      </c>
      <c r="D17" s="125" t="s">
        <v>12</v>
      </c>
      <c r="E17" s="125">
        <v>9</v>
      </c>
      <c r="F17" s="125">
        <v>10</v>
      </c>
      <c r="G17" s="153">
        <v>-10</v>
      </c>
      <c r="H17" s="125">
        <v>179</v>
      </c>
      <c r="I17" s="143">
        <v>96363</v>
      </c>
    </row>
    <row r="18" spans="1:9" ht="9.75" customHeight="1">
      <c r="A18" s="55" t="s">
        <v>39</v>
      </c>
      <c r="B18" s="152">
        <v>5</v>
      </c>
      <c r="C18" s="125" t="s">
        <v>12</v>
      </c>
      <c r="D18" s="125" t="s">
        <v>12</v>
      </c>
      <c r="E18" s="125">
        <v>5</v>
      </c>
      <c r="F18" s="125">
        <v>4</v>
      </c>
      <c r="G18" s="153">
        <v>25</v>
      </c>
      <c r="H18" s="125" t="s">
        <v>12</v>
      </c>
      <c r="I18" s="125">
        <v>803443</v>
      </c>
    </row>
    <row r="19" spans="1:9" s="60" customFormat="1" ht="11.25" customHeight="1">
      <c r="A19" s="71" t="s">
        <v>25</v>
      </c>
      <c r="B19" s="136">
        <v>74</v>
      </c>
      <c r="C19" s="137">
        <v>18</v>
      </c>
      <c r="D19" s="151" t="s">
        <v>13</v>
      </c>
      <c r="E19" s="137">
        <v>92</v>
      </c>
      <c r="F19" s="137">
        <v>100</v>
      </c>
      <c r="G19" s="139">
        <v>-8</v>
      </c>
      <c r="H19" s="137">
        <v>761</v>
      </c>
      <c r="I19" s="140">
        <v>929516</v>
      </c>
    </row>
    <row r="20" spans="1:9" ht="9.75" customHeight="1">
      <c r="A20" s="64" t="s">
        <v>160</v>
      </c>
      <c r="B20" s="160"/>
      <c r="C20" s="161"/>
      <c r="D20" s="161"/>
      <c r="E20" s="161"/>
      <c r="F20" s="161"/>
      <c r="G20" s="161"/>
      <c r="H20" s="161"/>
      <c r="I20" s="161"/>
    </row>
    <row r="21" spans="1:9" ht="9.75" customHeight="1">
      <c r="A21" s="62" t="s">
        <v>132</v>
      </c>
      <c r="B21" s="152" t="s">
        <v>12</v>
      </c>
      <c r="C21" s="125" t="s">
        <v>12</v>
      </c>
      <c r="D21" s="141" t="s">
        <v>13</v>
      </c>
      <c r="E21" s="125" t="s">
        <v>12</v>
      </c>
      <c r="F21" s="125" t="s">
        <v>12</v>
      </c>
      <c r="G21" s="141" t="s">
        <v>12</v>
      </c>
      <c r="H21" s="125" t="s">
        <v>12</v>
      </c>
      <c r="I21" s="125" t="s">
        <v>12</v>
      </c>
    </row>
    <row r="22" spans="1:9" ht="9.75" customHeight="1">
      <c r="A22" s="62" t="s">
        <v>133</v>
      </c>
      <c r="B22" s="152" t="s">
        <v>12</v>
      </c>
      <c r="C22" s="125" t="s">
        <v>12</v>
      </c>
      <c r="D22" s="141" t="s">
        <v>13</v>
      </c>
      <c r="E22" s="125" t="s">
        <v>12</v>
      </c>
      <c r="F22" s="125" t="s">
        <v>12</v>
      </c>
      <c r="G22" s="125" t="s">
        <v>12</v>
      </c>
      <c r="H22" s="125" t="s">
        <v>12</v>
      </c>
      <c r="I22" s="125" t="s">
        <v>12</v>
      </c>
    </row>
    <row r="23" spans="1:9" ht="9.75" customHeight="1">
      <c r="A23" s="62" t="s">
        <v>134</v>
      </c>
      <c r="B23" s="152">
        <v>7</v>
      </c>
      <c r="C23" s="125">
        <v>1</v>
      </c>
      <c r="D23" s="141" t="s">
        <v>13</v>
      </c>
      <c r="E23" s="125">
        <v>8</v>
      </c>
      <c r="F23" s="125">
        <v>6</v>
      </c>
      <c r="G23" s="153">
        <v>33.299999999999997</v>
      </c>
      <c r="H23" s="125">
        <v>259</v>
      </c>
      <c r="I23" s="125">
        <v>14895</v>
      </c>
    </row>
    <row r="24" spans="1:9" ht="9.75" customHeight="1">
      <c r="A24" s="62" t="s">
        <v>135</v>
      </c>
      <c r="B24" s="152" t="s">
        <v>12</v>
      </c>
      <c r="C24" s="125" t="s">
        <v>12</v>
      </c>
      <c r="D24" s="141" t="s">
        <v>13</v>
      </c>
      <c r="E24" s="125" t="s">
        <v>12</v>
      </c>
      <c r="F24" s="125" t="s">
        <v>12</v>
      </c>
      <c r="G24" s="153" t="s">
        <v>12</v>
      </c>
      <c r="H24" s="125" t="s">
        <v>12</v>
      </c>
      <c r="I24" s="125" t="s">
        <v>12</v>
      </c>
    </row>
    <row r="25" spans="1:9" ht="9.75" customHeight="1">
      <c r="A25" s="62" t="s">
        <v>136</v>
      </c>
      <c r="B25" s="154" t="s">
        <v>11</v>
      </c>
      <c r="C25" s="155" t="s">
        <v>11</v>
      </c>
      <c r="D25" s="141" t="s">
        <v>11</v>
      </c>
      <c r="E25" s="155" t="s">
        <v>11</v>
      </c>
      <c r="F25" s="155" t="s">
        <v>11</v>
      </c>
      <c r="G25" s="155" t="s">
        <v>11</v>
      </c>
      <c r="H25" s="155" t="s">
        <v>11</v>
      </c>
      <c r="I25" s="155" t="s">
        <v>11</v>
      </c>
    </row>
    <row r="26" spans="1:9" ht="9.75" customHeight="1">
      <c r="A26" s="63" t="s">
        <v>137</v>
      </c>
      <c r="B26" s="152">
        <v>1</v>
      </c>
      <c r="C26" s="125" t="s">
        <v>12</v>
      </c>
      <c r="D26" s="141" t="s">
        <v>13</v>
      </c>
      <c r="E26" s="125">
        <v>1</v>
      </c>
      <c r="F26" s="125" t="s">
        <v>12</v>
      </c>
      <c r="G26" s="141" t="s">
        <v>13</v>
      </c>
      <c r="H26" s="92" t="s">
        <v>83</v>
      </c>
      <c r="I26" s="92" t="s">
        <v>83</v>
      </c>
    </row>
    <row r="27" spans="1:9" ht="9.75" customHeight="1">
      <c r="A27" s="62" t="s">
        <v>138</v>
      </c>
      <c r="B27" s="152">
        <v>6</v>
      </c>
      <c r="C27" s="125">
        <v>2</v>
      </c>
      <c r="D27" s="141" t="s">
        <v>13</v>
      </c>
      <c r="E27" s="125">
        <v>8</v>
      </c>
      <c r="F27" s="125">
        <v>9</v>
      </c>
      <c r="G27" s="153">
        <v>-11.1</v>
      </c>
      <c r="H27" s="125">
        <v>28</v>
      </c>
      <c r="I27" s="125">
        <v>1098</v>
      </c>
    </row>
    <row r="28" spans="1:9" ht="9.75" customHeight="1">
      <c r="A28" s="62" t="s">
        <v>139</v>
      </c>
      <c r="B28" s="152">
        <v>5</v>
      </c>
      <c r="C28" s="125">
        <v>3</v>
      </c>
      <c r="D28" s="141" t="s">
        <v>13</v>
      </c>
      <c r="E28" s="125">
        <v>8</v>
      </c>
      <c r="F28" s="125">
        <v>13</v>
      </c>
      <c r="G28" s="153">
        <v>-38.5</v>
      </c>
      <c r="H28" s="92" t="s">
        <v>83</v>
      </c>
      <c r="I28" s="92" t="s">
        <v>83</v>
      </c>
    </row>
    <row r="29" spans="1:9" ht="9.75" customHeight="1">
      <c r="A29" s="62" t="s">
        <v>140</v>
      </c>
      <c r="B29" s="152">
        <v>9</v>
      </c>
      <c r="C29" s="125">
        <v>1</v>
      </c>
      <c r="D29" s="141" t="s">
        <v>13</v>
      </c>
      <c r="E29" s="125">
        <v>10</v>
      </c>
      <c r="F29" s="125">
        <v>22</v>
      </c>
      <c r="G29" s="153">
        <v>-54.5</v>
      </c>
      <c r="H29" s="125">
        <v>188</v>
      </c>
      <c r="I29" s="143">
        <v>6284</v>
      </c>
    </row>
    <row r="30" spans="1:9" ht="9.75" customHeight="1">
      <c r="A30" s="62" t="s">
        <v>159</v>
      </c>
      <c r="B30" s="152">
        <v>4</v>
      </c>
      <c r="C30" s="125" t="s">
        <v>12</v>
      </c>
      <c r="D30" s="141" t="s">
        <v>13</v>
      </c>
      <c r="E30" s="125">
        <v>4</v>
      </c>
      <c r="F30" s="125">
        <v>6</v>
      </c>
      <c r="G30" s="153">
        <v>-33.299999999999997</v>
      </c>
      <c r="H30" s="125">
        <v>7</v>
      </c>
      <c r="I30" s="125">
        <v>1676</v>
      </c>
    </row>
    <row r="31" spans="1:9" ht="9.75" customHeight="1">
      <c r="A31" s="62" t="s">
        <v>142</v>
      </c>
      <c r="B31" s="152">
        <v>3</v>
      </c>
      <c r="C31" s="125">
        <v>1</v>
      </c>
      <c r="D31" s="141" t="s">
        <v>13</v>
      </c>
      <c r="E31" s="125">
        <v>4</v>
      </c>
      <c r="F31" s="125">
        <v>5</v>
      </c>
      <c r="G31" s="153">
        <v>-20</v>
      </c>
      <c r="H31" s="125">
        <v>25</v>
      </c>
      <c r="I31" s="125">
        <v>1484</v>
      </c>
    </row>
    <row r="32" spans="1:9" ht="9.75" customHeight="1">
      <c r="A32" s="62" t="s">
        <v>141</v>
      </c>
      <c r="B32" s="152">
        <v>2</v>
      </c>
      <c r="C32" s="125">
        <v>1</v>
      </c>
      <c r="D32" s="141" t="s">
        <v>13</v>
      </c>
      <c r="E32" s="125">
        <v>3</v>
      </c>
      <c r="F32" s="125">
        <v>3</v>
      </c>
      <c r="G32" s="153">
        <v>0</v>
      </c>
      <c r="H32" s="125">
        <v>3</v>
      </c>
      <c r="I32" s="125">
        <v>19667</v>
      </c>
    </row>
    <row r="33" spans="1:9" ht="9.75" customHeight="1">
      <c r="A33" s="62" t="s">
        <v>143</v>
      </c>
      <c r="B33" s="152">
        <v>2</v>
      </c>
      <c r="C33" s="125">
        <v>3</v>
      </c>
      <c r="D33" s="141" t="s">
        <v>13</v>
      </c>
      <c r="E33" s="125">
        <v>5</v>
      </c>
      <c r="F33" s="125">
        <v>4</v>
      </c>
      <c r="G33" s="153">
        <v>25</v>
      </c>
      <c r="H33" s="125">
        <v>2</v>
      </c>
      <c r="I33" s="125">
        <v>101677</v>
      </c>
    </row>
    <row r="34" spans="1:9" ht="9.75" customHeight="1">
      <c r="A34" s="62" t="s">
        <v>144</v>
      </c>
      <c r="B34" s="152">
        <v>19</v>
      </c>
      <c r="C34" s="125">
        <v>4</v>
      </c>
      <c r="D34" s="141" t="s">
        <v>13</v>
      </c>
      <c r="E34" s="125">
        <v>23</v>
      </c>
      <c r="F34" s="125">
        <v>14</v>
      </c>
      <c r="G34" s="153">
        <v>64.3</v>
      </c>
      <c r="H34" s="125">
        <v>15</v>
      </c>
      <c r="I34" s="125">
        <v>671348</v>
      </c>
    </row>
    <row r="35" spans="1:9" ht="9.75" customHeight="1">
      <c r="A35" s="62" t="s">
        <v>145</v>
      </c>
      <c r="B35" s="152">
        <v>8</v>
      </c>
      <c r="C35" s="125">
        <v>2</v>
      </c>
      <c r="D35" s="141" t="s">
        <v>13</v>
      </c>
      <c r="E35" s="125">
        <v>10</v>
      </c>
      <c r="F35" s="125">
        <v>10</v>
      </c>
      <c r="G35" s="153">
        <v>0</v>
      </c>
      <c r="H35" s="92" t="s">
        <v>83</v>
      </c>
      <c r="I35" s="171" t="s">
        <v>83</v>
      </c>
    </row>
    <row r="36" spans="1:9" ht="9.75" customHeight="1">
      <c r="A36" s="62" t="s">
        <v>146</v>
      </c>
      <c r="B36" s="152" t="s">
        <v>12</v>
      </c>
      <c r="C36" s="125" t="s">
        <v>12</v>
      </c>
      <c r="D36" s="141" t="s">
        <v>13</v>
      </c>
      <c r="E36" s="125" t="s">
        <v>12</v>
      </c>
      <c r="F36" s="125" t="s">
        <v>12</v>
      </c>
      <c r="G36" s="125" t="s">
        <v>12</v>
      </c>
      <c r="H36" s="125" t="s">
        <v>12</v>
      </c>
      <c r="I36" s="125" t="s">
        <v>12</v>
      </c>
    </row>
    <row r="37" spans="1:9" ht="9.75" customHeight="1">
      <c r="A37" s="62" t="s">
        <v>147</v>
      </c>
      <c r="B37" s="152" t="s">
        <v>12</v>
      </c>
      <c r="C37" s="125" t="s">
        <v>12</v>
      </c>
      <c r="D37" s="141" t="s">
        <v>13</v>
      </c>
      <c r="E37" s="125" t="s">
        <v>12</v>
      </c>
      <c r="F37" s="125">
        <v>1</v>
      </c>
      <c r="G37" s="141" t="s">
        <v>13</v>
      </c>
      <c r="H37" s="125" t="s">
        <v>12</v>
      </c>
      <c r="I37" s="125" t="s">
        <v>12</v>
      </c>
    </row>
    <row r="38" spans="1:9" ht="9.75" customHeight="1">
      <c r="A38" s="62" t="s">
        <v>148</v>
      </c>
      <c r="B38" s="152">
        <v>2</v>
      </c>
      <c r="C38" s="125" t="s">
        <v>12</v>
      </c>
      <c r="D38" s="141" t="s">
        <v>13</v>
      </c>
      <c r="E38" s="125">
        <v>2</v>
      </c>
      <c r="F38" s="125">
        <v>1</v>
      </c>
      <c r="G38" s="153">
        <v>100</v>
      </c>
      <c r="H38" s="92" t="s">
        <v>83</v>
      </c>
      <c r="I38" s="92" t="s">
        <v>83</v>
      </c>
    </row>
    <row r="39" spans="1:9" ht="9.75" customHeight="1">
      <c r="A39" s="62" t="s">
        <v>149</v>
      </c>
      <c r="B39" s="152">
        <v>3</v>
      </c>
      <c r="C39" s="125" t="s">
        <v>12</v>
      </c>
      <c r="D39" s="141" t="s">
        <v>13</v>
      </c>
      <c r="E39" s="125">
        <v>3</v>
      </c>
      <c r="F39" s="125">
        <v>2</v>
      </c>
      <c r="G39" s="153">
        <v>50</v>
      </c>
      <c r="H39" s="125">
        <v>7</v>
      </c>
      <c r="I39" s="125">
        <v>235</v>
      </c>
    </row>
    <row r="40" spans="1:9" ht="9.75" customHeight="1">
      <c r="A40" s="62" t="s">
        <v>150</v>
      </c>
      <c r="B40" s="152">
        <v>3</v>
      </c>
      <c r="C40" s="125" t="s">
        <v>12</v>
      </c>
      <c r="D40" s="141" t="s">
        <v>13</v>
      </c>
      <c r="E40" s="125">
        <v>3</v>
      </c>
      <c r="F40" s="125">
        <v>4</v>
      </c>
      <c r="G40" s="153">
        <v>-25</v>
      </c>
      <c r="H40" s="125">
        <v>14</v>
      </c>
      <c r="I40" s="125">
        <v>217</v>
      </c>
    </row>
    <row r="41" spans="1:9" ht="9.75" customHeight="1">
      <c r="A41" s="64" t="s">
        <v>41</v>
      </c>
      <c r="B41" s="162"/>
      <c r="C41" s="163"/>
      <c r="D41" s="141"/>
      <c r="E41" s="163"/>
      <c r="F41" s="163"/>
      <c r="G41" s="163"/>
    </row>
    <row r="42" spans="1:9" ht="9.75" customHeight="1">
      <c r="A42" s="55" t="s">
        <v>42</v>
      </c>
      <c r="B42" s="152">
        <v>43</v>
      </c>
      <c r="C42" s="125">
        <v>13</v>
      </c>
      <c r="D42" s="141" t="s">
        <v>13</v>
      </c>
      <c r="E42" s="125">
        <v>56</v>
      </c>
      <c r="F42" s="125">
        <v>44</v>
      </c>
      <c r="G42" s="153">
        <v>27.3</v>
      </c>
      <c r="H42" s="125">
        <v>298</v>
      </c>
      <c r="I42" s="125">
        <v>787688</v>
      </c>
    </row>
    <row r="43" spans="1:9" ht="9.75" customHeight="1">
      <c r="A43" s="65" t="s">
        <v>153</v>
      </c>
      <c r="B43" s="152">
        <v>19</v>
      </c>
      <c r="C43" s="125">
        <v>8</v>
      </c>
      <c r="D43" s="141" t="s">
        <v>13</v>
      </c>
      <c r="E43" s="125">
        <v>27</v>
      </c>
      <c r="F43" s="125">
        <v>21</v>
      </c>
      <c r="G43" s="153">
        <v>28.6</v>
      </c>
      <c r="H43" s="125">
        <v>162</v>
      </c>
      <c r="I43" s="125">
        <v>730815</v>
      </c>
    </row>
    <row r="44" spans="1:9" ht="9.75" customHeight="1">
      <c r="A44" s="55" t="s">
        <v>43</v>
      </c>
      <c r="B44" s="152">
        <v>28</v>
      </c>
      <c r="C44" s="125">
        <v>5</v>
      </c>
      <c r="D44" s="141" t="s">
        <v>13</v>
      </c>
      <c r="E44" s="125">
        <v>33</v>
      </c>
      <c r="F44" s="125">
        <v>46</v>
      </c>
      <c r="G44" s="153">
        <v>-28.3</v>
      </c>
      <c r="H44" s="125">
        <v>463</v>
      </c>
      <c r="I44" s="125">
        <v>35118</v>
      </c>
    </row>
    <row r="45" spans="1:9" ht="9.75" customHeight="1">
      <c r="A45" s="55" t="s">
        <v>40</v>
      </c>
      <c r="B45" s="152">
        <v>3</v>
      </c>
      <c r="C45" s="125" t="s">
        <v>12</v>
      </c>
      <c r="D45" s="141" t="s">
        <v>13</v>
      </c>
      <c r="E45" s="125">
        <v>3</v>
      </c>
      <c r="F45" s="125">
        <v>10</v>
      </c>
      <c r="G45" s="153">
        <v>-70</v>
      </c>
      <c r="H45" s="125" t="s">
        <v>12</v>
      </c>
      <c r="I45" s="143">
        <v>106710</v>
      </c>
    </row>
    <row r="46" spans="1:9" ht="9.75" customHeight="1">
      <c r="A46" s="64" t="s">
        <v>66</v>
      </c>
      <c r="B46" s="164"/>
      <c r="C46" s="142"/>
      <c r="D46" s="142"/>
      <c r="E46" s="142"/>
      <c r="F46" s="142"/>
      <c r="G46" s="142"/>
      <c r="H46" s="142"/>
      <c r="I46" s="142"/>
    </row>
    <row r="47" spans="1:9" ht="9.75" customHeight="1">
      <c r="A47" s="63" t="s">
        <v>67</v>
      </c>
      <c r="B47" s="152">
        <v>3</v>
      </c>
      <c r="C47" s="125">
        <v>5</v>
      </c>
      <c r="D47" s="141" t="s">
        <v>13</v>
      </c>
      <c r="E47" s="125">
        <v>8</v>
      </c>
      <c r="F47" s="125">
        <v>11</v>
      </c>
      <c r="G47" s="153">
        <v>-27.3</v>
      </c>
      <c r="H47" s="125">
        <v>8</v>
      </c>
      <c r="I47" s="125">
        <v>657</v>
      </c>
    </row>
    <row r="48" spans="1:9" ht="9.75" customHeight="1">
      <c r="A48" s="63" t="s">
        <v>68</v>
      </c>
      <c r="B48" s="152">
        <v>14</v>
      </c>
      <c r="C48" s="125">
        <v>3</v>
      </c>
      <c r="D48" s="141" t="s">
        <v>13</v>
      </c>
      <c r="E48" s="125">
        <v>17</v>
      </c>
      <c r="F48" s="125">
        <v>12</v>
      </c>
      <c r="G48" s="153">
        <v>41.7</v>
      </c>
      <c r="H48" s="92" t="s">
        <v>83</v>
      </c>
      <c r="I48" s="92" t="s">
        <v>83</v>
      </c>
    </row>
    <row r="49" spans="1:9" ht="9.75" customHeight="1">
      <c r="A49" s="63" t="s">
        <v>69</v>
      </c>
      <c r="B49" s="152">
        <v>5</v>
      </c>
      <c r="C49" s="125" t="s">
        <v>12</v>
      </c>
      <c r="D49" s="141" t="s">
        <v>13</v>
      </c>
      <c r="E49" s="125">
        <v>5</v>
      </c>
      <c r="F49" s="125">
        <v>9</v>
      </c>
      <c r="G49" s="153">
        <v>-44.4</v>
      </c>
      <c r="H49" s="92" t="s">
        <v>83</v>
      </c>
      <c r="I49" s="92" t="s">
        <v>83</v>
      </c>
    </row>
    <row r="50" spans="1:9" ht="9.75" customHeight="1">
      <c r="A50" s="63" t="s">
        <v>70</v>
      </c>
      <c r="B50" s="152">
        <v>12</v>
      </c>
      <c r="C50" s="125">
        <v>1</v>
      </c>
      <c r="D50" s="141" t="s">
        <v>13</v>
      </c>
      <c r="E50" s="125">
        <v>13</v>
      </c>
      <c r="F50" s="125">
        <v>11</v>
      </c>
      <c r="G50" s="153">
        <v>18.2</v>
      </c>
      <c r="H50" s="125">
        <v>437</v>
      </c>
      <c r="I50" s="125">
        <v>13470</v>
      </c>
    </row>
    <row r="51" spans="1:9" ht="9.75" customHeight="1">
      <c r="A51" s="63" t="s">
        <v>71</v>
      </c>
      <c r="B51" s="152">
        <v>2</v>
      </c>
      <c r="C51" s="93" t="s">
        <v>12</v>
      </c>
      <c r="D51" s="141" t="s">
        <v>13</v>
      </c>
      <c r="E51" s="125">
        <v>2</v>
      </c>
      <c r="F51" s="125">
        <v>2</v>
      </c>
      <c r="G51" s="141">
        <v>0</v>
      </c>
      <c r="H51" s="92" t="s">
        <v>83</v>
      </c>
      <c r="I51" s="92" t="s">
        <v>83</v>
      </c>
    </row>
    <row r="52" spans="1:9" ht="9.75" customHeight="1">
      <c r="A52" s="63" t="s">
        <v>176</v>
      </c>
      <c r="B52" s="152">
        <v>38</v>
      </c>
      <c r="C52" s="125">
        <v>9</v>
      </c>
      <c r="D52" s="141" t="s">
        <v>13</v>
      </c>
      <c r="E52" s="125">
        <v>47</v>
      </c>
      <c r="F52" s="125">
        <v>55</v>
      </c>
      <c r="G52" s="153">
        <v>-14.5</v>
      </c>
      <c r="H52" s="141" t="s">
        <v>12</v>
      </c>
      <c r="I52" s="125">
        <v>901276</v>
      </c>
    </row>
    <row r="53" spans="1:9" ht="9.75" customHeight="1">
      <c r="A53" s="64" t="s">
        <v>26</v>
      </c>
      <c r="B53" s="164"/>
      <c r="C53" s="142"/>
      <c r="D53" s="141"/>
      <c r="E53" s="142"/>
      <c r="F53" s="142"/>
      <c r="G53" s="142"/>
      <c r="H53" s="142"/>
      <c r="I53" s="142"/>
    </row>
    <row r="54" spans="1:9" ht="9.75" customHeight="1">
      <c r="A54" s="55" t="s">
        <v>58</v>
      </c>
      <c r="B54" s="152">
        <v>10</v>
      </c>
      <c r="C54" s="125">
        <v>1</v>
      </c>
      <c r="D54" s="141" t="s">
        <v>13</v>
      </c>
      <c r="E54" s="125">
        <v>11</v>
      </c>
      <c r="F54" s="125">
        <v>9</v>
      </c>
      <c r="G54" s="153">
        <v>22.2</v>
      </c>
      <c r="H54" s="92" t="s">
        <v>83</v>
      </c>
      <c r="I54" s="92" t="s">
        <v>83</v>
      </c>
    </row>
    <row r="55" spans="1:9" ht="9.75" customHeight="1">
      <c r="A55" s="55" t="s">
        <v>53</v>
      </c>
      <c r="B55" s="152">
        <v>7</v>
      </c>
      <c r="C55" s="125">
        <v>1</v>
      </c>
      <c r="D55" s="141" t="s">
        <v>13</v>
      </c>
      <c r="E55" s="125">
        <v>8</v>
      </c>
      <c r="F55" s="125">
        <v>17</v>
      </c>
      <c r="G55" s="153">
        <v>-52.9</v>
      </c>
      <c r="H55" s="125">
        <v>228</v>
      </c>
      <c r="I55" s="143">
        <v>12607</v>
      </c>
    </row>
    <row r="56" spans="1:9" ht="9.75" customHeight="1">
      <c r="A56" s="65" t="s">
        <v>151</v>
      </c>
      <c r="B56" s="152">
        <v>7</v>
      </c>
      <c r="C56" s="125" t="s">
        <v>12</v>
      </c>
      <c r="D56" s="141" t="s">
        <v>13</v>
      </c>
      <c r="E56" s="125">
        <v>7</v>
      </c>
      <c r="F56" s="125">
        <v>14</v>
      </c>
      <c r="G56" s="153">
        <v>-50</v>
      </c>
      <c r="H56" s="125">
        <v>228</v>
      </c>
      <c r="I56" s="143">
        <v>12572</v>
      </c>
    </row>
    <row r="57" spans="1:9" ht="9.75" customHeight="1">
      <c r="A57" s="65" t="s">
        <v>154</v>
      </c>
      <c r="B57" s="152" t="s">
        <v>12</v>
      </c>
      <c r="C57" s="125" t="s">
        <v>12</v>
      </c>
      <c r="D57" s="141" t="s">
        <v>13</v>
      </c>
      <c r="E57" s="125" t="s">
        <v>12</v>
      </c>
      <c r="F57" s="125" t="s">
        <v>12</v>
      </c>
      <c r="G57" s="125" t="s">
        <v>12</v>
      </c>
      <c r="H57" s="125" t="s">
        <v>12</v>
      </c>
      <c r="I57" s="125" t="s">
        <v>12</v>
      </c>
    </row>
    <row r="58" spans="1:9" ht="9.75" customHeight="1">
      <c r="A58" s="55" t="s">
        <v>54</v>
      </c>
      <c r="B58" s="152">
        <v>55</v>
      </c>
      <c r="C58" s="125">
        <v>16</v>
      </c>
      <c r="D58" s="141" t="s">
        <v>13</v>
      </c>
      <c r="E58" s="125">
        <v>71</v>
      </c>
      <c r="F58" s="125">
        <v>68</v>
      </c>
      <c r="G58" s="153">
        <v>4.4000000000000004</v>
      </c>
      <c r="H58" s="125">
        <v>491</v>
      </c>
      <c r="I58" s="143">
        <v>913521</v>
      </c>
    </row>
    <row r="59" spans="1:9" ht="20.100000000000001" customHeight="1">
      <c r="A59" s="91" t="s">
        <v>162</v>
      </c>
      <c r="B59" s="152">
        <v>48</v>
      </c>
      <c r="C59" s="125">
        <v>13</v>
      </c>
      <c r="D59" s="141" t="s">
        <v>13</v>
      </c>
      <c r="E59" s="125">
        <v>61</v>
      </c>
      <c r="F59" s="125">
        <v>52</v>
      </c>
      <c r="G59" s="153">
        <v>17.3</v>
      </c>
      <c r="H59" s="125">
        <v>475</v>
      </c>
      <c r="I59" s="143">
        <v>912795</v>
      </c>
    </row>
    <row r="60" spans="1:9" ht="9.75" customHeight="1">
      <c r="A60" s="65" t="s">
        <v>152</v>
      </c>
      <c r="B60" s="152">
        <v>7</v>
      </c>
      <c r="C60" s="125">
        <v>3</v>
      </c>
      <c r="D60" s="141" t="s">
        <v>13</v>
      </c>
      <c r="E60" s="125">
        <v>10</v>
      </c>
      <c r="F60" s="125">
        <v>16</v>
      </c>
      <c r="G60" s="153">
        <v>-37.5</v>
      </c>
      <c r="H60" s="125">
        <v>16</v>
      </c>
      <c r="I60" s="143">
        <v>726</v>
      </c>
    </row>
    <row r="61" spans="1:9" ht="9.75" customHeight="1">
      <c r="A61" s="55" t="s">
        <v>55</v>
      </c>
      <c r="B61" s="152">
        <v>1</v>
      </c>
      <c r="C61" s="125" t="s">
        <v>12</v>
      </c>
      <c r="D61" s="141" t="s">
        <v>13</v>
      </c>
      <c r="E61" s="125">
        <v>1</v>
      </c>
      <c r="F61" s="125">
        <v>2</v>
      </c>
      <c r="G61" s="153">
        <v>-50</v>
      </c>
      <c r="H61" s="92" t="s">
        <v>83</v>
      </c>
      <c r="I61" s="92" t="s">
        <v>83</v>
      </c>
    </row>
    <row r="62" spans="1:9" ht="9.75" customHeight="1">
      <c r="A62" s="55" t="s">
        <v>56</v>
      </c>
      <c r="B62" s="152" t="s">
        <v>12</v>
      </c>
      <c r="C62" s="125" t="s">
        <v>12</v>
      </c>
      <c r="D62" s="141" t="s">
        <v>13</v>
      </c>
      <c r="E62" s="125" t="s">
        <v>12</v>
      </c>
      <c r="F62" s="125" t="s">
        <v>12</v>
      </c>
      <c r="G62" s="153" t="s">
        <v>12</v>
      </c>
      <c r="H62" s="125" t="s">
        <v>12</v>
      </c>
      <c r="I62" s="125" t="s">
        <v>12</v>
      </c>
    </row>
    <row r="63" spans="1:9" ht="9.75" customHeight="1">
      <c r="A63" s="55" t="s">
        <v>57</v>
      </c>
      <c r="B63" s="152">
        <v>1</v>
      </c>
      <c r="C63" s="125" t="s">
        <v>12</v>
      </c>
      <c r="D63" s="141" t="s">
        <v>13</v>
      </c>
      <c r="E63" s="125">
        <v>1</v>
      </c>
      <c r="F63" s="125">
        <v>4</v>
      </c>
      <c r="G63" s="153">
        <v>-75</v>
      </c>
      <c r="H63" s="92" t="s">
        <v>83</v>
      </c>
      <c r="I63" s="92" t="s">
        <v>83</v>
      </c>
    </row>
    <row r="64" spans="1:9" s="60" customFormat="1" ht="10.5" customHeight="1">
      <c r="A64" s="90" t="s">
        <v>156</v>
      </c>
      <c r="B64" s="136">
        <v>907</v>
      </c>
      <c r="C64" s="137">
        <v>35</v>
      </c>
      <c r="D64" s="137">
        <v>9</v>
      </c>
      <c r="E64" s="137">
        <v>951</v>
      </c>
      <c r="F64" s="137">
        <v>1274</v>
      </c>
      <c r="G64" s="139">
        <v>-25.4</v>
      </c>
      <c r="H64" s="138" t="s">
        <v>13</v>
      </c>
      <c r="I64" s="140">
        <v>51947</v>
      </c>
    </row>
    <row r="65" spans="1:18" ht="9.75" customHeight="1">
      <c r="A65" s="55" t="s">
        <v>60</v>
      </c>
      <c r="B65" s="152">
        <v>3</v>
      </c>
      <c r="C65" s="125">
        <v>4</v>
      </c>
      <c r="D65" s="141" t="s">
        <v>13</v>
      </c>
      <c r="E65" s="125">
        <v>7</v>
      </c>
      <c r="F65" s="125">
        <v>4</v>
      </c>
      <c r="G65" s="153">
        <v>75</v>
      </c>
      <c r="H65" s="141" t="s">
        <v>13</v>
      </c>
      <c r="I65" s="92" t="s">
        <v>83</v>
      </c>
    </row>
    <row r="66" spans="1:18" ht="9.75" customHeight="1">
      <c r="A66" s="63" t="s">
        <v>62</v>
      </c>
      <c r="B66" s="152">
        <v>152</v>
      </c>
      <c r="C66" s="125">
        <v>11</v>
      </c>
      <c r="D66" s="165">
        <v>2</v>
      </c>
      <c r="E66" s="125">
        <v>165</v>
      </c>
      <c r="F66" s="125">
        <v>188</v>
      </c>
      <c r="G66" s="153">
        <v>-12.2</v>
      </c>
      <c r="H66" s="141" t="s">
        <v>13</v>
      </c>
      <c r="I66" s="125">
        <v>22535</v>
      </c>
    </row>
    <row r="67" spans="1:18" ht="9.75" customHeight="1">
      <c r="A67" s="65" t="s">
        <v>157</v>
      </c>
      <c r="B67" s="152">
        <v>76</v>
      </c>
      <c r="C67" s="125">
        <v>11</v>
      </c>
      <c r="D67" s="141" t="s">
        <v>13</v>
      </c>
      <c r="E67" s="125">
        <v>87</v>
      </c>
      <c r="F67" s="125">
        <v>104</v>
      </c>
      <c r="G67" s="153">
        <v>-16.3</v>
      </c>
      <c r="H67" s="141" t="s">
        <v>13</v>
      </c>
      <c r="I67" s="125">
        <v>16934</v>
      </c>
    </row>
    <row r="68" spans="1:18" ht="9.75" customHeight="1">
      <c r="A68" s="65" t="s">
        <v>158</v>
      </c>
      <c r="B68" s="152">
        <v>76</v>
      </c>
      <c r="C68" s="125" t="s">
        <v>12</v>
      </c>
      <c r="D68" s="125">
        <v>2</v>
      </c>
      <c r="E68" s="125">
        <v>78</v>
      </c>
      <c r="F68" s="125">
        <v>84</v>
      </c>
      <c r="G68" s="153">
        <v>-7.1</v>
      </c>
      <c r="H68" s="141" t="s">
        <v>13</v>
      </c>
      <c r="I68" s="125">
        <v>5601</v>
      </c>
    </row>
    <row r="69" spans="1:18" ht="9.75" customHeight="1">
      <c r="A69" s="55" t="s">
        <v>59</v>
      </c>
      <c r="B69" s="152">
        <v>739</v>
      </c>
      <c r="C69" s="125">
        <v>6</v>
      </c>
      <c r="D69" s="125">
        <v>7</v>
      </c>
      <c r="E69" s="125">
        <v>752</v>
      </c>
      <c r="F69" s="125">
        <v>1034</v>
      </c>
      <c r="G69" s="153">
        <v>-27.3</v>
      </c>
      <c r="H69" s="141" t="s">
        <v>13</v>
      </c>
      <c r="I69" s="125">
        <v>26654</v>
      </c>
    </row>
    <row r="70" spans="1:18" ht="9.75" customHeight="1">
      <c r="A70" s="63" t="s">
        <v>63</v>
      </c>
      <c r="B70" s="152">
        <v>13</v>
      </c>
      <c r="C70" s="125">
        <v>14</v>
      </c>
      <c r="D70" s="141" t="s">
        <v>13</v>
      </c>
      <c r="E70" s="125">
        <v>27</v>
      </c>
      <c r="F70" s="125">
        <v>48</v>
      </c>
      <c r="G70" s="153">
        <v>-43.8</v>
      </c>
      <c r="H70" s="141" t="s">
        <v>13</v>
      </c>
      <c r="I70" s="92" t="s">
        <v>83</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189</v>
      </c>
      <c r="B72" s="184"/>
      <c r="C72" s="184"/>
      <c r="D72" s="184"/>
      <c r="E72" s="184"/>
      <c r="F72" s="184"/>
      <c r="G72" s="184"/>
      <c r="H72" s="184"/>
      <c r="I72" s="184"/>
    </row>
  </sheetData>
  <mergeCells count="9">
    <mergeCell ref="A72:I72"/>
    <mergeCell ref="B4:F4"/>
    <mergeCell ref="A1:I1"/>
    <mergeCell ref="A2:A4"/>
    <mergeCell ref="B2:E2"/>
    <mergeCell ref="F2:F3"/>
    <mergeCell ref="G2:G3"/>
    <mergeCell ref="H2:H3"/>
    <mergeCell ref="I2:I3"/>
  </mergeCells>
  <phoneticPr fontId="0" type="noConversion"/>
  <hyperlinks>
    <hyperlink ref="J1" location="'S1_Inhalt'!G1" display="Inhalt" xr:uid="{00000000-0004-0000-0600-000000000000}"/>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dimension ref="A1:R72"/>
  <sheetViews>
    <sheetView showGridLines="0" showWhiteSpace="0" zoomScale="120" zoomScaleNormal="12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201" t="s">
        <v>181</v>
      </c>
      <c r="B1" s="201"/>
      <c r="C1" s="201"/>
      <c r="D1" s="201"/>
      <c r="E1" s="201"/>
      <c r="F1" s="201"/>
      <c r="G1" s="201"/>
      <c r="H1" s="201"/>
      <c r="I1" s="201"/>
      <c r="J1" s="111" t="s">
        <v>75</v>
      </c>
    </row>
    <row r="2" spans="1:10" ht="12" customHeight="1">
      <c r="A2" s="203" t="s">
        <v>0</v>
      </c>
      <c r="B2" s="205" t="s">
        <v>72</v>
      </c>
      <c r="C2" s="206"/>
      <c r="D2" s="206"/>
      <c r="E2" s="203"/>
      <c r="F2" s="195" t="s">
        <v>45</v>
      </c>
      <c r="G2" s="195" t="s">
        <v>3</v>
      </c>
      <c r="H2" s="197" t="s">
        <v>64</v>
      </c>
      <c r="I2" s="199" t="s">
        <v>46</v>
      </c>
    </row>
    <row r="3" spans="1:10" ht="48" customHeight="1">
      <c r="A3" s="204"/>
      <c r="B3" s="94" t="s">
        <v>22</v>
      </c>
      <c r="C3" s="94" t="s">
        <v>4</v>
      </c>
      <c r="D3" s="96" t="s">
        <v>128</v>
      </c>
      <c r="E3" s="96" t="s">
        <v>161</v>
      </c>
      <c r="F3" s="196"/>
      <c r="G3" s="196"/>
      <c r="H3" s="198"/>
      <c r="I3" s="200"/>
    </row>
    <row r="4" spans="1:10" ht="12" customHeight="1">
      <c r="A4" s="204"/>
      <c r="B4" s="202" t="s">
        <v>20</v>
      </c>
      <c r="C4" s="202"/>
      <c r="D4" s="202"/>
      <c r="E4" s="202"/>
      <c r="F4" s="202"/>
      <c r="G4" s="94" t="s">
        <v>23</v>
      </c>
      <c r="H4" s="94" t="s">
        <v>20</v>
      </c>
      <c r="I4" s="95" t="s">
        <v>7</v>
      </c>
    </row>
    <row r="5" spans="1:10" s="98" customFormat="1" ht="15" customHeight="1">
      <c r="A5" s="59" t="s">
        <v>24</v>
      </c>
      <c r="B5" s="99">
        <v>317</v>
      </c>
      <c r="C5" s="80">
        <v>12</v>
      </c>
      <c r="D5" s="80">
        <v>1</v>
      </c>
      <c r="E5" s="80">
        <v>330</v>
      </c>
      <c r="F5" s="80">
        <v>390</v>
      </c>
      <c r="G5" s="81">
        <v>-15.4</v>
      </c>
      <c r="H5" s="80">
        <v>163</v>
      </c>
      <c r="I5" s="170">
        <v>24929</v>
      </c>
    </row>
    <row r="6" spans="1:10" ht="9.75" customHeight="1">
      <c r="A6" s="54" t="s">
        <v>28</v>
      </c>
      <c r="B6" s="78"/>
      <c r="C6" s="52"/>
      <c r="D6" s="52"/>
      <c r="E6" s="52"/>
      <c r="F6" s="52"/>
      <c r="G6" s="52"/>
      <c r="H6" s="52"/>
      <c r="I6" s="52"/>
    </row>
    <row r="7" spans="1:10" ht="9.75" customHeight="1">
      <c r="A7" s="55" t="s">
        <v>29</v>
      </c>
      <c r="B7" s="100">
        <v>317</v>
      </c>
      <c r="C7" s="97" t="s">
        <v>13</v>
      </c>
      <c r="D7" s="97" t="s">
        <v>13</v>
      </c>
      <c r="E7" s="19">
        <v>317</v>
      </c>
      <c r="F7" s="19">
        <v>385</v>
      </c>
      <c r="G7" s="21">
        <v>-17.7</v>
      </c>
      <c r="H7" s="19">
        <v>163</v>
      </c>
      <c r="I7" s="22">
        <v>22082</v>
      </c>
    </row>
    <row r="8" spans="1:10" ht="9.75" customHeight="1">
      <c r="A8" s="55" t="s">
        <v>30</v>
      </c>
      <c r="B8" s="102" t="s">
        <v>13</v>
      </c>
      <c r="C8" s="19">
        <v>12</v>
      </c>
      <c r="D8" s="97" t="s">
        <v>13</v>
      </c>
      <c r="E8" s="19">
        <v>12</v>
      </c>
      <c r="F8" s="19">
        <v>4</v>
      </c>
      <c r="G8" s="21">
        <v>200</v>
      </c>
      <c r="H8" s="125" t="s">
        <v>12</v>
      </c>
      <c r="I8" s="92" t="s">
        <v>83</v>
      </c>
    </row>
    <row r="9" spans="1:10" ht="9.75" customHeight="1">
      <c r="A9" s="55" t="s">
        <v>31</v>
      </c>
      <c r="B9" s="102" t="s">
        <v>13</v>
      </c>
      <c r="C9" s="97" t="s">
        <v>13</v>
      </c>
      <c r="D9" s="19">
        <v>1</v>
      </c>
      <c r="E9" s="19">
        <v>1</v>
      </c>
      <c r="F9" s="19">
        <v>1</v>
      </c>
      <c r="G9" s="21">
        <v>0</v>
      </c>
      <c r="H9" s="148" t="s">
        <v>13</v>
      </c>
      <c r="I9" s="92" t="s">
        <v>83</v>
      </c>
    </row>
    <row r="10" spans="1:10" ht="9.75" customHeight="1">
      <c r="A10" s="54" t="s">
        <v>131</v>
      </c>
      <c r="B10" s="129"/>
      <c r="C10" s="128"/>
      <c r="D10" s="128"/>
      <c r="E10" s="128"/>
      <c r="F10" s="128"/>
      <c r="G10" s="128"/>
    </row>
    <row r="11" spans="1:10" ht="9.75" customHeight="1">
      <c r="A11" s="55" t="s">
        <v>32</v>
      </c>
      <c r="B11" s="166">
        <v>12</v>
      </c>
      <c r="C11" s="125">
        <v>4</v>
      </c>
      <c r="D11" s="125" t="s">
        <v>12</v>
      </c>
      <c r="E11" s="125">
        <v>16</v>
      </c>
      <c r="F11" s="125">
        <v>6</v>
      </c>
      <c r="G11" s="153">
        <v>166.7</v>
      </c>
      <c r="H11" s="125" t="s">
        <v>12</v>
      </c>
      <c r="I11" s="125">
        <v>53</v>
      </c>
    </row>
    <row r="12" spans="1:10" ht="9.75" customHeight="1">
      <c r="A12" s="55" t="s">
        <v>33</v>
      </c>
      <c r="B12" s="166">
        <v>217</v>
      </c>
      <c r="C12" s="125">
        <v>6</v>
      </c>
      <c r="D12" s="125">
        <v>1</v>
      </c>
      <c r="E12" s="125">
        <v>224</v>
      </c>
      <c r="F12" s="125">
        <v>286</v>
      </c>
      <c r="G12" s="153">
        <v>-21.7</v>
      </c>
      <c r="H12" s="125">
        <v>1</v>
      </c>
      <c r="I12" s="125">
        <v>2872</v>
      </c>
    </row>
    <row r="13" spans="1:10" ht="9.75" customHeight="1">
      <c r="A13" s="55" t="s">
        <v>34</v>
      </c>
      <c r="B13" s="166">
        <v>69</v>
      </c>
      <c r="C13" s="125">
        <v>1</v>
      </c>
      <c r="D13" s="125" t="s">
        <v>12</v>
      </c>
      <c r="E13" s="125">
        <v>70</v>
      </c>
      <c r="F13" s="125">
        <v>85</v>
      </c>
      <c r="G13" s="153">
        <v>-17.600000000000001</v>
      </c>
      <c r="H13" s="125">
        <v>11</v>
      </c>
      <c r="I13" s="125">
        <v>6480</v>
      </c>
    </row>
    <row r="14" spans="1:10" ht="9.75" customHeight="1">
      <c r="A14" s="55" t="s">
        <v>35</v>
      </c>
      <c r="B14" s="166">
        <v>11</v>
      </c>
      <c r="C14" s="125" t="s">
        <v>12</v>
      </c>
      <c r="D14" s="125" t="s">
        <v>12</v>
      </c>
      <c r="E14" s="125">
        <v>11</v>
      </c>
      <c r="F14" s="125">
        <v>7</v>
      </c>
      <c r="G14" s="153">
        <v>57.1</v>
      </c>
      <c r="H14" s="125">
        <v>25</v>
      </c>
      <c r="I14" s="125">
        <v>3504</v>
      </c>
    </row>
    <row r="15" spans="1:10" ht="9.75" customHeight="1">
      <c r="A15" s="55" t="s">
        <v>36</v>
      </c>
      <c r="B15" s="166">
        <v>6</v>
      </c>
      <c r="C15" s="125" t="s">
        <v>12</v>
      </c>
      <c r="D15" s="125" t="s">
        <v>12</v>
      </c>
      <c r="E15" s="125">
        <v>6</v>
      </c>
      <c r="F15" s="125">
        <v>2</v>
      </c>
      <c r="G15" s="153">
        <v>200</v>
      </c>
      <c r="H15" s="125">
        <v>101</v>
      </c>
      <c r="I15" s="125">
        <v>4657</v>
      </c>
    </row>
    <row r="16" spans="1:10" ht="9.75" customHeight="1">
      <c r="A16" s="55" t="s">
        <v>37</v>
      </c>
      <c r="B16" s="166">
        <v>2</v>
      </c>
      <c r="C16" s="125">
        <v>1</v>
      </c>
      <c r="D16" s="125" t="s">
        <v>12</v>
      </c>
      <c r="E16" s="125">
        <v>3</v>
      </c>
      <c r="F16" s="125">
        <v>4</v>
      </c>
      <c r="G16" s="153">
        <v>-25</v>
      </c>
      <c r="H16" s="125">
        <v>25</v>
      </c>
      <c r="I16" s="125">
        <v>5363</v>
      </c>
    </row>
    <row r="17" spans="1:9" ht="9.75" customHeight="1">
      <c r="A17" s="55" t="s">
        <v>38</v>
      </c>
      <c r="B17" s="166" t="s">
        <v>12</v>
      </c>
      <c r="C17" s="125" t="s">
        <v>12</v>
      </c>
      <c r="D17" s="125" t="s">
        <v>12</v>
      </c>
      <c r="E17" s="125" t="s">
        <v>12</v>
      </c>
      <c r="F17" s="125" t="s">
        <v>12</v>
      </c>
      <c r="G17" s="153" t="s">
        <v>12</v>
      </c>
      <c r="H17" s="125" t="s">
        <v>12</v>
      </c>
      <c r="I17" s="143" t="s">
        <v>12</v>
      </c>
    </row>
    <row r="18" spans="1:9" ht="9.75" customHeight="1">
      <c r="A18" s="55" t="s">
        <v>39</v>
      </c>
      <c r="B18" s="166" t="s">
        <v>12</v>
      </c>
      <c r="C18" s="125" t="s">
        <v>12</v>
      </c>
      <c r="D18" s="125" t="s">
        <v>12</v>
      </c>
      <c r="E18" s="125" t="s">
        <v>12</v>
      </c>
      <c r="F18" s="125" t="s">
        <v>12</v>
      </c>
      <c r="G18" s="148" t="s">
        <v>12</v>
      </c>
      <c r="H18" s="125" t="s">
        <v>12</v>
      </c>
      <c r="I18" s="143" t="s">
        <v>12</v>
      </c>
    </row>
    <row r="19" spans="1:9" s="98" customFormat="1" ht="11.25" customHeight="1">
      <c r="A19" s="71" t="s">
        <v>25</v>
      </c>
      <c r="B19" s="150">
        <v>22</v>
      </c>
      <c r="C19" s="137">
        <v>8</v>
      </c>
      <c r="D19" s="151" t="s">
        <v>13</v>
      </c>
      <c r="E19" s="137">
        <v>30</v>
      </c>
      <c r="F19" s="137">
        <v>12</v>
      </c>
      <c r="G19" s="139">
        <v>150</v>
      </c>
      <c r="H19" s="137">
        <v>163</v>
      </c>
      <c r="I19" s="140">
        <v>11602</v>
      </c>
    </row>
    <row r="20" spans="1:9" ht="9.75" customHeight="1">
      <c r="A20" s="64" t="s">
        <v>160</v>
      </c>
      <c r="B20" s="78"/>
      <c r="C20" s="52"/>
      <c r="D20" s="52"/>
      <c r="E20" s="52"/>
      <c r="F20" s="52"/>
      <c r="G20" s="52"/>
      <c r="H20" s="145"/>
      <c r="I20" s="145"/>
    </row>
    <row r="21" spans="1:9" ht="9.75" customHeight="1">
      <c r="A21" s="62" t="s">
        <v>132</v>
      </c>
      <c r="B21" s="100" t="s">
        <v>12</v>
      </c>
      <c r="C21" s="19" t="s">
        <v>12</v>
      </c>
      <c r="D21" s="97" t="s">
        <v>13</v>
      </c>
      <c r="E21" s="19" t="s">
        <v>12</v>
      </c>
      <c r="F21" s="19" t="s">
        <v>12</v>
      </c>
      <c r="G21" s="23" t="s">
        <v>12</v>
      </c>
      <c r="H21" s="125" t="s">
        <v>12</v>
      </c>
      <c r="I21" s="125" t="s">
        <v>12</v>
      </c>
    </row>
    <row r="22" spans="1:9" ht="9.75" customHeight="1">
      <c r="A22" s="62" t="s">
        <v>133</v>
      </c>
      <c r="B22" s="100" t="s">
        <v>12</v>
      </c>
      <c r="C22" s="19" t="s">
        <v>12</v>
      </c>
      <c r="D22" s="97" t="s">
        <v>13</v>
      </c>
      <c r="E22" s="19" t="s">
        <v>12</v>
      </c>
      <c r="F22" s="19" t="s">
        <v>12</v>
      </c>
      <c r="G22" s="19" t="s">
        <v>12</v>
      </c>
      <c r="H22" s="125" t="s">
        <v>12</v>
      </c>
      <c r="I22" s="125" t="s">
        <v>12</v>
      </c>
    </row>
    <row r="23" spans="1:9" ht="9.75" customHeight="1">
      <c r="A23" s="62" t="s">
        <v>134</v>
      </c>
      <c r="B23" s="100">
        <v>3</v>
      </c>
      <c r="C23" s="19" t="s">
        <v>12</v>
      </c>
      <c r="D23" s="97" t="s">
        <v>13</v>
      </c>
      <c r="E23" s="19">
        <v>3</v>
      </c>
      <c r="F23" s="19">
        <v>3</v>
      </c>
      <c r="G23" s="21">
        <v>0</v>
      </c>
      <c r="H23" s="125">
        <v>1</v>
      </c>
      <c r="I23" s="125">
        <v>1250</v>
      </c>
    </row>
    <row r="24" spans="1:9" ht="9.75" customHeight="1">
      <c r="A24" s="62" t="s">
        <v>135</v>
      </c>
      <c r="B24" s="100" t="s">
        <v>12</v>
      </c>
      <c r="C24" s="19" t="s">
        <v>12</v>
      </c>
      <c r="D24" s="97" t="s">
        <v>13</v>
      </c>
      <c r="E24" s="19" t="s">
        <v>12</v>
      </c>
      <c r="F24" s="19" t="s">
        <v>12</v>
      </c>
      <c r="G24" s="97" t="s">
        <v>12</v>
      </c>
      <c r="H24" s="125" t="s">
        <v>12</v>
      </c>
      <c r="I24" s="92" t="s">
        <v>12</v>
      </c>
    </row>
    <row r="25" spans="1:9" ht="9.75" customHeight="1">
      <c r="A25" s="62" t="s">
        <v>136</v>
      </c>
      <c r="B25" s="101" t="s">
        <v>11</v>
      </c>
      <c r="C25" s="5" t="s">
        <v>11</v>
      </c>
      <c r="D25" s="5" t="s">
        <v>11</v>
      </c>
      <c r="E25" s="5" t="s">
        <v>11</v>
      </c>
      <c r="F25" s="5" t="s">
        <v>11</v>
      </c>
      <c r="G25" s="5" t="s">
        <v>11</v>
      </c>
      <c r="H25" s="5" t="s">
        <v>11</v>
      </c>
      <c r="I25" s="5" t="s">
        <v>11</v>
      </c>
    </row>
    <row r="26" spans="1:9" ht="9.75" customHeight="1">
      <c r="A26" s="63" t="s">
        <v>137</v>
      </c>
      <c r="B26" s="100" t="s">
        <v>12</v>
      </c>
      <c r="C26" s="19" t="s">
        <v>12</v>
      </c>
      <c r="D26" s="97" t="s">
        <v>13</v>
      </c>
      <c r="E26" s="19" t="s">
        <v>12</v>
      </c>
      <c r="F26" s="19" t="s">
        <v>12</v>
      </c>
      <c r="G26" s="19" t="s">
        <v>12</v>
      </c>
      <c r="H26" s="125" t="s">
        <v>12</v>
      </c>
      <c r="I26" s="125" t="s">
        <v>12</v>
      </c>
    </row>
    <row r="27" spans="1:9" ht="9.75" customHeight="1">
      <c r="A27" s="62" t="s">
        <v>138</v>
      </c>
      <c r="B27" s="100">
        <v>5</v>
      </c>
      <c r="C27" s="19">
        <v>3</v>
      </c>
      <c r="D27" s="97" t="s">
        <v>13</v>
      </c>
      <c r="E27" s="19">
        <v>8</v>
      </c>
      <c r="F27" s="19">
        <v>1</v>
      </c>
      <c r="G27" s="21">
        <v>700</v>
      </c>
      <c r="H27" s="125">
        <v>56</v>
      </c>
      <c r="I27" s="125">
        <v>2999</v>
      </c>
    </row>
    <row r="28" spans="1:9" ht="9.75" customHeight="1">
      <c r="A28" s="62" t="s">
        <v>139</v>
      </c>
      <c r="B28" s="100">
        <v>2</v>
      </c>
      <c r="C28" s="19" t="s">
        <v>12</v>
      </c>
      <c r="D28" s="97" t="s">
        <v>13</v>
      </c>
      <c r="E28" s="19">
        <v>2</v>
      </c>
      <c r="F28" s="19" t="s">
        <v>12</v>
      </c>
      <c r="G28" s="21" t="s">
        <v>13</v>
      </c>
      <c r="H28" s="92" t="s">
        <v>83</v>
      </c>
      <c r="I28" s="92" t="s">
        <v>83</v>
      </c>
    </row>
    <row r="29" spans="1:9" ht="9.75" customHeight="1">
      <c r="A29" s="62" t="s">
        <v>140</v>
      </c>
      <c r="B29" s="100">
        <v>2</v>
      </c>
      <c r="C29" s="19">
        <v>1</v>
      </c>
      <c r="D29" s="97" t="s">
        <v>13</v>
      </c>
      <c r="E29" s="19">
        <v>3</v>
      </c>
      <c r="F29" s="19" t="s">
        <v>12</v>
      </c>
      <c r="G29" s="21" t="s">
        <v>13</v>
      </c>
      <c r="H29" s="125">
        <v>20</v>
      </c>
      <c r="I29" s="143">
        <v>668</v>
      </c>
    </row>
    <row r="30" spans="1:9" ht="9.75" customHeight="1">
      <c r="A30" s="62" t="s">
        <v>159</v>
      </c>
      <c r="B30" s="100">
        <v>1</v>
      </c>
      <c r="C30" s="19">
        <v>2</v>
      </c>
      <c r="D30" s="97" t="s">
        <v>13</v>
      </c>
      <c r="E30" s="19">
        <v>3</v>
      </c>
      <c r="F30" s="19">
        <v>2</v>
      </c>
      <c r="G30" s="21">
        <v>50</v>
      </c>
      <c r="H30" s="125" t="s">
        <v>12</v>
      </c>
      <c r="I30" s="125">
        <v>58</v>
      </c>
    </row>
    <row r="31" spans="1:9" ht="9.75" customHeight="1">
      <c r="A31" s="62" t="s">
        <v>142</v>
      </c>
      <c r="B31" s="100" t="s">
        <v>12</v>
      </c>
      <c r="C31" s="19" t="s">
        <v>12</v>
      </c>
      <c r="D31" s="97" t="s">
        <v>13</v>
      </c>
      <c r="E31" s="19" t="s">
        <v>12</v>
      </c>
      <c r="F31" s="19" t="s">
        <v>12</v>
      </c>
      <c r="G31" s="21" t="s">
        <v>13</v>
      </c>
      <c r="H31" s="125" t="s">
        <v>12</v>
      </c>
      <c r="I31" s="125" t="s">
        <v>12</v>
      </c>
    </row>
    <row r="32" spans="1:9" ht="9.75" customHeight="1">
      <c r="A32" s="62" t="s">
        <v>141</v>
      </c>
      <c r="B32" s="100" t="s">
        <v>12</v>
      </c>
      <c r="C32" s="19" t="s">
        <v>12</v>
      </c>
      <c r="D32" s="97" t="s">
        <v>13</v>
      </c>
      <c r="E32" s="19" t="s">
        <v>12</v>
      </c>
      <c r="F32" s="19" t="s">
        <v>12</v>
      </c>
      <c r="G32" s="97" t="s">
        <v>13</v>
      </c>
      <c r="H32" s="125" t="s">
        <v>12</v>
      </c>
      <c r="I32" s="125" t="s">
        <v>12</v>
      </c>
    </row>
    <row r="33" spans="1:9" ht="9.75" customHeight="1">
      <c r="A33" s="62" t="s">
        <v>143</v>
      </c>
      <c r="B33" s="100" t="s">
        <v>12</v>
      </c>
      <c r="C33" s="19" t="s">
        <v>12</v>
      </c>
      <c r="D33" s="97" t="s">
        <v>13</v>
      </c>
      <c r="E33" s="19" t="s">
        <v>12</v>
      </c>
      <c r="F33" s="19" t="s">
        <v>12</v>
      </c>
      <c r="G33" s="97" t="s">
        <v>13</v>
      </c>
      <c r="H33" s="125" t="s">
        <v>12</v>
      </c>
      <c r="I33" s="125" t="s">
        <v>12</v>
      </c>
    </row>
    <row r="34" spans="1:9" ht="9.75" customHeight="1">
      <c r="A34" s="62" t="s">
        <v>144</v>
      </c>
      <c r="B34" s="100">
        <v>1</v>
      </c>
      <c r="C34" s="19">
        <v>2</v>
      </c>
      <c r="D34" s="97" t="s">
        <v>13</v>
      </c>
      <c r="E34" s="19">
        <v>3</v>
      </c>
      <c r="F34" s="19">
        <v>2</v>
      </c>
      <c r="G34" s="21">
        <v>50</v>
      </c>
      <c r="H34" s="125" t="s">
        <v>12</v>
      </c>
      <c r="I34" s="125">
        <v>2656</v>
      </c>
    </row>
    <row r="35" spans="1:9" ht="9.75" customHeight="1">
      <c r="A35" s="62" t="s">
        <v>145</v>
      </c>
      <c r="B35" s="100">
        <v>4</v>
      </c>
      <c r="C35" s="19" t="s">
        <v>12</v>
      </c>
      <c r="D35" s="97" t="s">
        <v>13</v>
      </c>
      <c r="E35" s="19">
        <v>4</v>
      </c>
      <c r="F35" s="19">
        <v>2</v>
      </c>
      <c r="G35" s="21">
        <v>100</v>
      </c>
      <c r="H35" s="92" t="s">
        <v>83</v>
      </c>
      <c r="I35" s="171" t="s">
        <v>83</v>
      </c>
    </row>
    <row r="36" spans="1:9" ht="9.75" customHeight="1">
      <c r="A36" s="62" t="s">
        <v>146</v>
      </c>
      <c r="B36" s="100" t="s">
        <v>12</v>
      </c>
      <c r="C36" s="19" t="s">
        <v>12</v>
      </c>
      <c r="D36" s="97" t="s">
        <v>13</v>
      </c>
      <c r="E36" s="19" t="s">
        <v>12</v>
      </c>
      <c r="F36" s="19" t="s">
        <v>12</v>
      </c>
      <c r="G36" s="19" t="s">
        <v>12</v>
      </c>
      <c r="H36" s="125" t="s">
        <v>12</v>
      </c>
      <c r="I36" s="125" t="s">
        <v>12</v>
      </c>
    </row>
    <row r="37" spans="1:9" ht="9.75" customHeight="1">
      <c r="A37" s="62" t="s">
        <v>147</v>
      </c>
      <c r="B37" s="100" t="s">
        <v>12</v>
      </c>
      <c r="C37" s="19" t="s">
        <v>12</v>
      </c>
      <c r="D37" s="97" t="s">
        <v>13</v>
      </c>
      <c r="E37" s="19" t="s">
        <v>12</v>
      </c>
      <c r="F37" s="19" t="s">
        <v>12</v>
      </c>
      <c r="G37" s="97" t="s">
        <v>12</v>
      </c>
      <c r="H37" s="125" t="s">
        <v>12</v>
      </c>
      <c r="I37" s="125" t="s">
        <v>12</v>
      </c>
    </row>
    <row r="38" spans="1:9" ht="9.75" customHeight="1">
      <c r="A38" s="62" t="s">
        <v>148</v>
      </c>
      <c r="B38" s="100">
        <v>1</v>
      </c>
      <c r="C38" s="19" t="s">
        <v>12</v>
      </c>
      <c r="D38" s="97" t="s">
        <v>13</v>
      </c>
      <c r="E38" s="19">
        <v>1</v>
      </c>
      <c r="F38" s="19" t="s">
        <v>12</v>
      </c>
      <c r="G38" s="97" t="s">
        <v>13</v>
      </c>
      <c r="H38" s="125" t="s">
        <v>12</v>
      </c>
      <c r="I38" s="92" t="s">
        <v>83</v>
      </c>
    </row>
    <row r="39" spans="1:9" ht="9.75" customHeight="1">
      <c r="A39" s="62" t="s">
        <v>149</v>
      </c>
      <c r="B39" s="100" t="s">
        <v>12</v>
      </c>
      <c r="C39" s="19" t="s">
        <v>12</v>
      </c>
      <c r="D39" s="97" t="s">
        <v>13</v>
      </c>
      <c r="E39" s="19" t="s">
        <v>12</v>
      </c>
      <c r="F39" s="19">
        <v>2</v>
      </c>
      <c r="G39" s="21" t="s">
        <v>13</v>
      </c>
      <c r="H39" s="125" t="s">
        <v>12</v>
      </c>
      <c r="I39" s="125" t="s">
        <v>12</v>
      </c>
    </row>
    <row r="40" spans="1:9" ht="9.75" customHeight="1">
      <c r="A40" s="62" t="s">
        <v>150</v>
      </c>
      <c r="B40" s="100">
        <v>3</v>
      </c>
      <c r="C40" s="19" t="s">
        <v>12</v>
      </c>
      <c r="D40" s="97" t="s">
        <v>13</v>
      </c>
      <c r="E40" s="19">
        <v>3</v>
      </c>
      <c r="F40" s="19" t="s">
        <v>12</v>
      </c>
      <c r="G40" s="21" t="s">
        <v>13</v>
      </c>
      <c r="H40" s="125">
        <v>27</v>
      </c>
      <c r="I40" s="125">
        <v>1322</v>
      </c>
    </row>
    <row r="41" spans="1:9" ht="9.75" customHeight="1">
      <c r="A41" s="64" t="s">
        <v>41</v>
      </c>
      <c r="B41" s="129"/>
      <c r="C41" s="128"/>
      <c r="D41" s="128"/>
      <c r="E41" s="128"/>
      <c r="F41" s="128"/>
      <c r="G41" s="128"/>
      <c r="H41" s="142"/>
      <c r="I41" s="142"/>
    </row>
    <row r="42" spans="1:9" ht="9.75" customHeight="1">
      <c r="A42" s="55" t="s">
        <v>42</v>
      </c>
      <c r="B42" s="166">
        <v>11</v>
      </c>
      <c r="C42" s="125">
        <v>4</v>
      </c>
      <c r="D42" s="148" t="s">
        <v>13</v>
      </c>
      <c r="E42" s="125">
        <v>15</v>
      </c>
      <c r="F42" s="125">
        <v>10</v>
      </c>
      <c r="G42" s="153">
        <v>50</v>
      </c>
      <c r="H42" s="125">
        <v>145</v>
      </c>
      <c r="I42" s="125">
        <v>10117</v>
      </c>
    </row>
    <row r="43" spans="1:9" ht="9.75" customHeight="1">
      <c r="A43" s="65" t="s">
        <v>153</v>
      </c>
      <c r="B43" s="166">
        <v>4</v>
      </c>
      <c r="C43" s="125">
        <v>3</v>
      </c>
      <c r="D43" s="148" t="s">
        <v>13</v>
      </c>
      <c r="E43" s="125">
        <v>7</v>
      </c>
      <c r="F43" s="125">
        <v>4</v>
      </c>
      <c r="G43" s="153">
        <v>75</v>
      </c>
      <c r="H43" s="125">
        <v>22</v>
      </c>
      <c r="I43" s="125">
        <v>5250</v>
      </c>
    </row>
    <row r="44" spans="1:9" ht="9.75" customHeight="1">
      <c r="A44" s="55" t="s">
        <v>43</v>
      </c>
      <c r="B44" s="166">
        <v>5</v>
      </c>
      <c r="C44" s="125" t="s">
        <v>12</v>
      </c>
      <c r="D44" s="148" t="s">
        <v>13</v>
      </c>
      <c r="E44" s="125">
        <v>5</v>
      </c>
      <c r="F44" s="125">
        <v>2</v>
      </c>
      <c r="G44" s="153">
        <v>150</v>
      </c>
      <c r="H44" s="125">
        <v>18</v>
      </c>
      <c r="I44" s="125">
        <v>1124</v>
      </c>
    </row>
    <row r="45" spans="1:9" ht="9.75" customHeight="1">
      <c r="A45" s="55" t="s">
        <v>40</v>
      </c>
      <c r="B45" s="166">
        <v>6</v>
      </c>
      <c r="C45" s="125">
        <v>4</v>
      </c>
      <c r="D45" s="148" t="s">
        <v>13</v>
      </c>
      <c r="E45" s="125">
        <v>10</v>
      </c>
      <c r="F45" s="125" t="s">
        <v>12</v>
      </c>
      <c r="G45" s="153" t="s">
        <v>13</v>
      </c>
      <c r="H45" s="125" t="s">
        <v>12</v>
      </c>
      <c r="I45" s="143">
        <v>361</v>
      </c>
    </row>
    <row r="46" spans="1:9" ht="9.75" customHeight="1">
      <c r="A46" s="64" t="s">
        <v>66</v>
      </c>
      <c r="B46" s="129"/>
      <c r="C46" s="128"/>
      <c r="D46" s="128"/>
      <c r="E46" s="128"/>
      <c r="F46" s="128"/>
      <c r="G46" s="128"/>
      <c r="H46" s="142"/>
      <c r="I46" s="142"/>
    </row>
    <row r="47" spans="1:9" ht="9.75" customHeight="1">
      <c r="A47" s="63" t="s">
        <v>67</v>
      </c>
      <c r="B47" s="166">
        <v>3</v>
      </c>
      <c r="C47" s="125" t="s">
        <v>12</v>
      </c>
      <c r="D47" s="148" t="s">
        <v>13</v>
      </c>
      <c r="E47" s="125">
        <v>3</v>
      </c>
      <c r="F47" s="125">
        <v>1</v>
      </c>
      <c r="G47" s="153">
        <v>200</v>
      </c>
      <c r="H47" s="125">
        <v>3</v>
      </c>
      <c r="I47" s="125">
        <v>506</v>
      </c>
    </row>
    <row r="48" spans="1:9" ht="9.75" customHeight="1">
      <c r="A48" s="63" t="s">
        <v>68</v>
      </c>
      <c r="B48" s="166">
        <v>4</v>
      </c>
      <c r="C48" s="125" t="s">
        <v>12</v>
      </c>
      <c r="D48" s="148" t="s">
        <v>13</v>
      </c>
      <c r="E48" s="125">
        <v>4</v>
      </c>
      <c r="F48" s="125">
        <v>1</v>
      </c>
      <c r="G48" s="153">
        <v>300</v>
      </c>
      <c r="H48" s="92" t="s">
        <v>83</v>
      </c>
      <c r="I48" s="92" t="s">
        <v>83</v>
      </c>
    </row>
    <row r="49" spans="1:9" ht="9.75" customHeight="1">
      <c r="A49" s="63" t="s">
        <v>69</v>
      </c>
      <c r="B49" s="166">
        <v>2</v>
      </c>
      <c r="C49" s="125" t="s">
        <v>12</v>
      </c>
      <c r="D49" s="148" t="s">
        <v>13</v>
      </c>
      <c r="E49" s="125">
        <v>2</v>
      </c>
      <c r="F49" s="125">
        <v>1</v>
      </c>
      <c r="G49" s="153">
        <v>100</v>
      </c>
      <c r="H49" s="92" t="s">
        <v>83</v>
      </c>
      <c r="I49" s="92" t="s">
        <v>83</v>
      </c>
    </row>
    <row r="50" spans="1:9" ht="9.75" customHeight="1">
      <c r="A50" s="63" t="s">
        <v>70</v>
      </c>
      <c r="B50" s="166">
        <v>5</v>
      </c>
      <c r="C50" s="125" t="s">
        <v>12</v>
      </c>
      <c r="D50" s="148" t="s">
        <v>13</v>
      </c>
      <c r="E50" s="125">
        <v>5</v>
      </c>
      <c r="F50" s="125">
        <v>4</v>
      </c>
      <c r="G50" s="153">
        <v>25</v>
      </c>
      <c r="H50" s="125">
        <v>128</v>
      </c>
      <c r="I50" s="125">
        <v>4460</v>
      </c>
    </row>
    <row r="51" spans="1:9" ht="9.75" customHeight="1">
      <c r="A51" s="63" t="s">
        <v>71</v>
      </c>
      <c r="B51" s="166" t="s">
        <v>12</v>
      </c>
      <c r="C51" s="125" t="s">
        <v>12</v>
      </c>
      <c r="D51" s="148" t="s">
        <v>13</v>
      </c>
      <c r="E51" s="125" t="s">
        <v>12</v>
      </c>
      <c r="F51" s="125" t="s">
        <v>12</v>
      </c>
      <c r="G51" s="148" t="s">
        <v>12</v>
      </c>
      <c r="H51" s="125" t="s">
        <v>12</v>
      </c>
      <c r="I51" s="125" t="s">
        <v>12</v>
      </c>
    </row>
    <row r="52" spans="1:9" ht="9.75" customHeight="1">
      <c r="A52" s="55" t="s">
        <v>177</v>
      </c>
      <c r="B52" s="166">
        <v>8</v>
      </c>
      <c r="C52" s="125">
        <v>8</v>
      </c>
      <c r="D52" s="148" t="s">
        <v>13</v>
      </c>
      <c r="E52" s="125">
        <v>16</v>
      </c>
      <c r="F52" s="125">
        <v>5</v>
      </c>
      <c r="G52" s="153">
        <v>220</v>
      </c>
      <c r="H52" s="148" t="s">
        <v>12</v>
      </c>
      <c r="I52" s="125">
        <v>4175</v>
      </c>
    </row>
    <row r="53" spans="1:9" ht="9.75" customHeight="1">
      <c r="A53" s="64" t="s">
        <v>26</v>
      </c>
      <c r="B53" s="129"/>
      <c r="C53" s="128"/>
      <c r="D53" s="128"/>
      <c r="E53" s="128"/>
      <c r="F53" s="128"/>
      <c r="G53" s="128"/>
      <c r="H53" s="142"/>
      <c r="I53" s="142"/>
    </row>
    <row r="54" spans="1:9" ht="9.75" customHeight="1">
      <c r="A54" s="55" t="s">
        <v>58</v>
      </c>
      <c r="B54" s="166">
        <v>8</v>
      </c>
      <c r="C54" s="125">
        <v>5</v>
      </c>
      <c r="D54" s="148" t="s">
        <v>13</v>
      </c>
      <c r="E54" s="125">
        <v>13</v>
      </c>
      <c r="F54" s="125">
        <v>2</v>
      </c>
      <c r="G54" s="153">
        <v>550</v>
      </c>
      <c r="H54" s="92" t="s">
        <v>83</v>
      </c>
      <c r="I54" s="92" t="s">
        <v>83</v>
      </c>
    </row>
    <row r="55" spans="1:9" ht="9.75" customHeight="1">
      <c r="A55" s="55" t="s">
        <v>53</v>
      </c>
      <c r="B55" s="166">
        <v>3</v>
      </c>
      <c r="C55" s="125" t="s">
        <v>12</v>
      </c>
      <c r="D55" s="148" t="s">
        <v>13</v>
      </c>
      <c r="E55" s="125">
        <v>3</v>
      </c>
      <c r="F55" s="125" t="s">
        <v>12</v>
      </c>
      <c r="G55" s="153" t="s">
        <v>13</v>
      </c>
      <c r="H55" s="125">
        <v>63</v>
      </c>
      <c r="I55" s="143">
        <v>1989</v>
      </c>
    </row>
    <row r="56" spans="1:9" ht="9.75" customHeight="1">
      <c r="A56" s="65" t="s">
        <v>151</v>
      </c>
      <c r="B56" s="166">
        <v>3</v>
      </c>
      <c r="C56" s="125" t="s">
        <v>12</v>
      </c>
      <c r="D56" s="148" t="s">
        <v>13</v>
      </c>
      <c r="E56" s="125">
        <v>3</v>
      </c>
      <c r="F56" s="125" t="s">
        <v>12</v>
      </c>
      <c r="G56" s="153" t="s">
        <v>13</v>
      </c>
      <c r="H56" s="125">
        <v>63</v>
      </c>
      <c r="I56" s="143">
        <v>1989</v>
      </c>
    </row>
    <row r="57" spans="1:9" ht="9.75" customHeight="1">
      <c r="A57" s="65" t="s">
        <v>154</v>
      </c>
      <c r="B57" s="166" t="s">
        <v>12</v>
      </c>
      <c r="C57" s="125" t="s">
        <v>12</v>
      </c>
      <c r="D57" s="148" t="s">
        <v>13</v>
      </c>
      <c r="E57" s="125" t="s">
        <v>12</v>
      </c>
      <c r="F57" s="125" t="s">
        <v>12</v>
      </c>
      <c r="G57" s="153" t="s">
        <v>12</v>
      </c>
      <c r="H57" s="125" t="s">
        <v>12</v>
      </c>
      <c r="I57" s="125" t="s">
        <v>12</v>
      </c>
    </row>
    <row r="58" spans="1:9" ht="9.75" customHeight="1">
      <c r="A58" s="55" t="s">
        <v>54</v>
      </c>
      <c r="B58" s="166">
        <v>10</v>
      </c>
      <c r="C58" s="125">
        <v>3</v>
      </c>
      <c r="D58" s="148" t="s">
        <v>13</v>
      </c>
      <c r="E58" s="125">
        <v>13</v>
      </c>
      <c r="F58" s="125">
        <v>10</v>
      </c>
      <c r="G58" s="153">
        <v>30</v>
      </c>
      <c r="H58" s="125">
        <v>91</v>
      </c>
      <c r="I58" s="143">
        <v>7061</v>
      </c>
    </row>
    <row r="59" spans="1:9" ht="20.100000000000001" customHeight="1">
      <c r="A59" s="91" t="s">
        <v>163</v>
      </c>
      <c r="B59" s="166">
        <v>9</v>
      </c>
      <c r="C59" s="125">
        <v>1</v>
      </c>
      <c r="D59" s="148" t="s">
        <v>13</v>
      </c>
      <c r="E59" s="125">
        <v>10</v>
      </c>
      <c r="F59" s="125">
        <v>8</v>
      </c>
      <c r="G59" s="153">
        <v>25</v>
      </c>
      <c r="H59" s="125">
        <v>90</v>
      </c>
      <c r="I59" s="143">
        <v>6993</v>
      </c>
    </row>
    <row r="60" spans="1:9" ht="9.75" customHeight="1">
      <c r="A60" s="65" t="s">
        <v>152</v>
      </c>
      <c r="B60" s="166">
        <v>1</v>
      </c>
      <c r="C60" s="125">
        <v>2</v>
      </c>
      <c r="D60" s="148" t="s">
        <v>13</v>
      </c>
      <c r="E60" s="125">
        <v>3</v>
      </c>
      <c r="F60" s="125">
        <v>2</v>
      </c>
      <c r="G60" s="153">
        <v>50</v>
      </c>
      <c r="H60" s="125">
        <v>1</v>
      </c>
      <c r="I60" s="125">
        <v>68</v>
      </c>
    </row>
    <row r="61" spans="1:9" ht="9.75" customHeight="1">
      <c r="A61" s="55" t="s">
        <v>55</v>
      </c>
      <c r="B61" s="166">
        <v>1</v>
      </c>
      <c r="C61" s="125" t="s">
        <v>12</v>
      </c>
      <c r="D61" s="148" t="s">
        <v>13</v>
      </c>
      <c r="E61" s="125">
        <v>1</v>
      </c>
      <c r="F61" s="125" t="s">
        <v>12</v>
      </c>
      <c r="G61" s="153" t="s">
        <v>13</v>
      </c>
      <c r="H61" s="92" t="s">
        <v>83</v>
      </c>
      <c r="I61" s="92" t="s">
        <v>83</v>
      </c>
    </row>
    <row r="62" spans="1:9" ht="9.75" customHeight="1">
      <c r="A62" s="55" t="s">
        <v>56</v>
      </c>
      <c r="B62" s="166" t="s">
        <v>12</v>
      </c>
      <c r="C62" s="125" t="s">
        <v>12</v>
      </c>
      <c r="D62" s="148" t="s">
        <v>13</v>
      </c>
      <c r="E62" s="125" t="s">
        <v>12</v>
      </c>
      <c r="F62" s="125" t="s">
        <v>12</v>
      </c>
      <c r="G62" s="125" t="s">
        <v>12</v>
      </c>
      <c r="H62" s="125" t="s">
        <v>12</v>
      </c>
      <c r="I62" s="125" t="s">
        <v>12</v>
      </c>
    </row>
    <row r="63" spans="1:9" ht="9.75" customHeight="1">
      <c r="A63" s="55" t="s">
        <v>57</v>
      </c>
      <c r="B63" s="166" t="s">
        <v>12</v>
      </c>
      <c r="C63" s="125" t="s">
        <v>12</v>
      </c>
      <c r="D63" s="148" t="s">
        <v>13</v>
      </c>
      <c r="E63" s="125" t="s">
        <v>12</v>
      </c>
      <c r="F63" s="125" t="s">
        <v>12</v>
      </c>
      <c r="G63" s="148" t="s">
        <v>12</v>
      </c>
      <c r="H63" s="125" t="s">
        <v>12</v>
      </c>
      <c r="I63" s="125" t="s">
        <v>12</v>
      </c>
    </row>
    <row r="64" spans="1:9" s="98" customFormat="1" ht="10.5" customHeight="1">
      <c r="A64" s="59" t="s">
        <v>156</v>
      </c>
      <c r="B64" s="150">
        <v>295</v>
      </c>
      <c r="C64" s="137">
        <v>4</v>
      </c>
      <c r="D64" s="137">
        <v>1</v>
      </c>
      <c r="E64" s="137">
        <v>300</v>
      </c>
      <c r="F64" s="137">
        <v>378</v>
      </c>
      <c r="G64" s="139">
        <v>-20.6</v>
      </c>
      <c r="H64" s="140" t="s">
        <v>13</v>
      </c>
      <c r="I64" s="140">
        <v>13327</v>
      </c>
    </row>
    <row r="65" spans="1:18" ht="9.75" customHeight="1">
      <c r="A65" s="55" t="s">
        <v>60</v>
      </c>
      <c r="B65" s="167">
        <v>2</v>
      </c>
      <c r="C65" s="147" t="s">
        <v>12</v>
      </c>
      <c r="D65" s="148" t="s">
        <v>13</v>
      </c>
      <c r="E65" s="147">
        <v>2</v>
      </c>
      <c r="F65" s="147">
        <v>1</v>
      </c>
      <c r="G65" s="168">
        <v>100</v>
      </c>
      <c r="H65" s="148" t="s">
        <v>13</v>
      </c>
      <c r="I65" s="92" t="s">
        <v>83</v>
      </c>
    </row>
    <row r="66" spans="1:18" ht="9.75" customHeight="1">
      <c r="A66" s="63" t="s">
        <v>62</v>
      </c>
      <c r="B66" s="167">
        <v>48</v>
      </c>
      <c r="C66" s="147">
        <v>3</v>
      </c>
      <c r="D66" s="147" t="s">
        <v>12</v>
      </c>
      <c r="E66" s="147">
        <v>51</v>
      </c>
      <c r="F66" s="147">
        <v>67</v>
      </c>
      <c r="G66" s="168">
        <v>-23.9</v>
      </c>
      <c r="H66" s="148" t="s">
        <v>13</v>
      </c>
      <c r="I66" s="147">
        <v>4526</v>
      </c>
    </row>
    <row r="67" spans="1:18" ht="9.75" customHeight="1">
      <c r="A67" s="65" t="s">
        <v>157</v>
      </c>
      <c r="B67" s="167">
        <v>11</v>
      </c>
      <c r="C67" s="147">
        <v>3</v>
      </c>
      <c r="D67" s="148" t="s">
        <v>13</v>
      </c>
      <c r="E67" s="147">
        <v>14</v>
      </c>
      <c r="F67" s="147">
        <v>23</v>
      </c>
      <c r="G67" s="168">
        <v>-39.1</v>
      </c>
      <c r="H67" s="148" t="s">
        <v>13</v>
      </c>
      <c r="I67" s="147">
        <v>2315</v>
      </c>
    </row>
    <row r="68" spans="1:18" ht="9.75" customHeight="1">
      <c r="A68" s="65" t="s">
        <v>158</v>
      </c>
      <c r="B68" s="166">
        <v>37</v>
      </c>
      <c r="C68" s="147" t="s">
        <v>12</v>
      </c>
      <c r="D68" s="147" t="s">
        <v>12</v>
      </c>
      <c r="E68" s="125">
        <v>37</v>
      </c>
      <c r="F68" s="147">
        <v>44</v>
      </c>
      <c r="G68" s="153">
        <v>-15.9</v>
      </c>
      <c r="H68" s="148" t="s">
        <v>13</v>
      </c>
      <c r="I68" s="125">
        <v>2211</v>
      </c>
    </row>
    <row r="69" spans="1:18" ht="9.75" customHeight="1">
      <c r="A69" s="55" t="s">
        <v>59</v>
      </c>
      <c r="B69" s="167">
        <v>244</v>
      </c>
      <c r="C69" s="147" t="s">
        <v>12</v>
      </c>
      <c r="D69" s="147">
        <v>1</v>
      </c>
      <c r="E69" s="147">
        <v>245</v>
      </c>
      <c r="F69" s="147">
        <v>310</v>
      </c>
      <c r="G69" s="168">
        <v>-21</v>
      </c>
      <c r="H69" s="148" t="s">
        <v>13</v>
      </c>
      <c r="I69" s="147">
        <v>8471</v>
      </c>
    </row>
    <row r="70" spans="1:18" ht="9.75" customHeight="1">
      <c r="A70" s="63" t="s">
        <v>63</v>
      </c>
      <c r="B70" s="167">
        <v>1</v>
      </c>
      <c r="C70" s="125">
        <v>1</v>
      </c>
      <c r="D70" s="148" t="s">
        <v>13</v>
      </c>
      <c r="E70" s="125">
        <v>2</v>
      </c>
      <c r="F70" s="125" t="s">
        <v>12</v>
      </c>
      <c r="G70" s="153" t="s">
        <v>13</v>
      </c>
      <c r="H70" s="148" t="s">
        <v>13</v>
      </c>
      <c r="I70" s="92" t="s">
        <v>83</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189</v>
      </c>
      <c r="B72" s="183"/>
      <c r="C72" s="183"/>
      <c r="D72" s="183"/>
      <c r="E72" s="183"/>
      <c r="F72" s="183"/>
      <c r="G72" s="183"/>
      <c r="H72" s="183"/>
      <c r="I72" s="183"/>
    </row>
  </sheetData>
  <mergeCells count="9">
    <mergeCell ref="A72:I72"/>
    <mergeCell ref="G2:G3"/>
    <mergeCell ref="H2:H3"/>
    <mergeCell ref="I2:I3"/>
    <mergeCell ref="A1:I1"/>
    <mergeCell ref="B4:F4"/>
    <mergeCell ref="A2:A4"/>
    <mergeCell ref="B2:E2"/>
    <mergeCell ref="F2:F3"/>
  </mergeCells>
  <phoneticPr fontId="0" type="noConversion"/>
  <hyperlinks>
    <hyperlink ref="J1" location="'S1_Inhalt'!G1" display="Inhalt" xr:uid="{00000000-0004-0000-0700-000000000000}"/>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78" t="s">
        <v>183</v>
      </c>
      <c r="B1" s="178"/>
      <c r="C1" s="178"/>
      <c r="D1" s="178"/>
      <c r="E1" s="178"/>
      <c r="F1" s="178"/>
      <c r="G1" s="178"/>
      <c r="H1" s="178"/>
      <c r="I1" s="178"/>
      <c r="J1" s="109" t="s">
        <v>75</v>
      </c>
      <c r="K1" s="25"/>
    </row>
    <row r="2" spans="1:11" ht="12" customHeight="1">
      <c r="A2" s="208" t="s">
        <v>6</v>
      </c>
      <c r="B2" s="182" t="s">
        <v>21</v>
      </c>
      <c r="C2" s="182"/>
      <c r="D2" s="182"/>
      <c r="E2" s="182"/>
      <c r="F2" s="176" t="s">
        <v>173</v>
      </c>
      <c r="G2" s="176" t="s">
        <v>174</v>
      </c>
      <c r="H2" s="176" t="s">
        <v>65</v>
      </c>
      <c r="I2" s="177" t="s">
        <v>10</v>
      </c>
    </row>
    <row r="3" spans="1:11" ht="36" customHeight="1">
      <c r="A3" s="208"/>
      <c r="B3" s="87" t="s">
        <v>22</v>
      </c>
      <c r="C3" s="87" t="s">
        <v>44</v>
      </c>
      <c r="D3" s="85" t="s">
        <v>172</v>
      </c>
      <c r="E3" s="87" t="s">
        <v>5</v>
      </c>
      <c r="F3" s="176"/>
      <c r="G3" s="182"/>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3"/>
      <c r="D5" s="103"/>
      <c r="E5" s="103"/>
      <c r="F5" s="103"/>
      <c r="G5" s="103"/>
      <c r="H5" s="103"/>
      <c r="I5" s="103"/>
    </row>
    <row r="6" spans="1:11" ht="9.9499999999999993" customHeight="1">
      <c r="A6" s="105" t="s">
        <v>164</v>
      </c>
      <c r="B6" s="8">
        <v>1326</v>
      </c>
      <c r="C6" s="8">
        <v>68</v>
      </c>
      <c r="D6" s="8">
        <v>10</v>
      </c>
      <c r="E6" s="8">
        <v>1404</v>
      </c>
      <c r="F6" s="8">
        <v>1887</v>
      </c>
      <c r="G6" s="9">
        <v>-25.6</v>
      </c>
      <c r="H6" s="8">
        <v>1039</v>
      </c>
      <c r="I6" s="10">
        <v>1254820</v>
      </c>
    </row>
    <row r="7" spans="1:11" ht="9.9499999999999993" customHeight="1">
      <c r="A7" s="106" t="s">
        <v>165</v>
      </c>
      <c r="B7" s="8">
        <v>116</v>
      </c>
      <c r="C7" s="8">
        <v>8</v>
      </c>
      <c r="D7" s="8">
        <v>1</v>
      </c>
      <c r="E7" s="8">
        <v>125</v>
      </c>
      <c r="F7" s="8">
        <v>140</v>
      </c>
      <c r="G7" s="9">
        <v>-10.7</v>
      </c>
      <c r="H7" s="8">
        <v>14</v>
      </c>
      <c r="I7" s="8">
        <v>9221</v>
      </c>
    </row>
    <row r="8" spans="1:11" ht="9.9499999999999993" customHeight="1">
      <c r="A8" s="106" t="s">
        <v>166</v>
      </c>
      <c r="B8" s="8">
        <v>122</v>
      </c>
      <c r="C8" s="8">
        <v>4</v>
      </c>
      <c r="D8" s="8" t="s">
        <v>12</v>
      </c>
      <c r="E8" s="8">
        <v>126</v>
      </c>
      <c r="F8" s="8">
        <v>179</v>
      </c>
      <c r="G8" s="9">
        <v>-29.6</v>
      </c>
      <c r="H8" s="8">
        <v>66</v>
      </c>
      <c r="I8" s="8">
        <v>43642</v>
      </c>
    </row>
    <row r="9" spans="1:11" ht="9.9499999999999993" customHeight="1">
      <c r="A9" s="106" t="s">
        <v>15</v>
      </c>
      <c r="B9" s="8">
        <v>139</v>
      </c>
      <c r="C9" s="8">
        <v>11</v>
      </c>
      <c r="D9" s="8">
        <v>2</v>
      </c>
      <c r="E9" s="8">
        <v>152</v>
      </c>
      <c r="F9" s="8">
        <v>258</v>
      </c>
      <c r="G9" s="9">
        <v>-41.1</v>
      </c>
      <c r="H9" s="8">
        <v>255</v>
      </c>
      <c r="I9" s="8">
        <v>108787</v>
      </c>
    </row>
    <row r="10" spans="1:11" ht="9.9499999999999993" customHeight="1">
      <c r="A10" s="106" t="s">
        <v>16</v>
      </c>
      <c r="B10" s="8">
        <v>128</v>
      </c>
      <c r="C10" s="8">
        <v>6</v>
      </c>
      <c r="D10" s="8">
        <v>1</v>
      </c>
      <c r="E10" s="8">
        <v>135</v>
      </c>
      <c r="F10" s="8">
        <v>157</v>
      </c>
      <c r="G10" s="9">
        <v>-14</v>
      </c>
      <c r="H10" s="8">
        <v>74</v>
      </c>
      <c r="I10" s="8">
        <v>17243</v>
      </c>
    </row>
    <row r="11" spans="1:11" ht="9.9499999999999993" customHeight="1">
      <c r="A11" s="106" t="s">
        <v>17</v>
      </c>
      <c r="B11" s="8">
        <v>131</v>
      </c>
      <c r="C11" s="8">
        <v>9</v>
      </c>
      <c r="D11" s="8" t="s">
        <v>12</v>
      </c>
      <c r="E11" s="8">
        <v>140</v>
      </c>
      <c r="F11" s="8">
        <v>166</v>
      </c>
      <c r="G11" s="9">
        <v>-15.7</v>
      </c>
      <c r="H11" s="8">
        <v>131</v>
      </c>
      <c r="I11" s="8">
        <v>440196</v>
      </c>
    </row>
    <row r="12" spans="1:11" ht="9.9499999999999993" customHeight="1">
      <c r="A12" s="106" t="s">
        <v>18</v>
      </c>
      <c r="B12" s="8">
        <v>107</v>
      </c>
      <c r="C12" s="8">
        <v>9</v>
      </c>
      <c r="D12" s="8">
        <v>1</v>
      </c>
      <c r="E12" s="8">
        <v>117</v>
      </c>
      <c r="F12" s="8">
        <v>130</v>
      </c>
      <c r="G12" s="9">
        <v>-10</v>
      </c>
      <c r="H12" s="8">
        <v>4</v>
      </c>
      <c r="I12" s="10">
        <v>187112</v>
      </c>
    </row>
    <row r="13" spans="1:11" ht="9.9499999999999993" customHeight="1">
      <c r="A13" s="106" t="s">
        <v>19</v>
      </c>
      <c r="B13" s="8">
        <v>103</v>
      </c>
      <c r="C13" s="8">
        <v>3</v>
      </c>
      <c r="D13" s="8">
        <v>1</v>
      </c>
      <c r="E13" s="8">
        <v>107</v>
      </c>
      <c r="F13" s="8">
        <v>176</v>
      </c>
      <c r="G13" s="9">
        <v>-39.200000000000003</v>
      </c>
      <c r="H13" s="8">
        <v>14</v>
      </c>
      <c r="I13" s="8">
        <v>32125</v>
      </c>
    </row>
    <row r="14" spans="1:11" ht="9.9499999999999993" customHeight="1">
      <c r="A14" s="106" t="s">
        <v>167</v>
      </c>
      <c r="B14" s="8">
        <v>93</v>
      </c>
      <c r="C14" s="8">
        <v>5</v>
      </c>
      <c r="D14" s="8">
        <v>1</v>
      </c>
      <c r="E14" s="8">
        <v>99</v>
      </c>
      <c r="F14" s="8">
        <v>115</v>
      </c>
      <c r="G14" s="9">
        <v>-13.9</v>
      </c>
      <c r="H14" s="8">
        <v>91</v>
      </c>
      <c r="I14" s="8">
        <v>18348</v>
      </c>
    </row>
    <row r="15" spans="1:11" ht="9.9499999999999993" customHeight="1">
      <c r="A15" s="106" t="s">
        <v>168</v>
      </c>
      <c r="B15" s="8">
        <v>102</v>
      </c>
      <c r="C15" s="8">
        <v>3</v>
      </c>
      <c r="D15" s="8" t="s">
        <v>12</v>
      </c>
      <c r="E15" s="8">
        <v>105</v>
      </c>
      <c r="F15" s="8">
        <v>143</v>
      </c>
      <c r="G15" s="9">
        <v>-26.6</v>
      </c>
      <c r="H15" s="8">
        <v>110</v>
      </c>
      <c r="I15" s="8">
        <v>14239</v>
      </c>
    </row>
    <row r="16" spans="1:11" ht="9.9499999999999993" customHeight="1">
      <c r="A16" s="106" t="s">
        <v>169</v>
      </c>
      <c r="B16" s="8">
        <v>87</v>
      </c>
      <c r="C16" s="8">
        <v>5</v>
      </c>
      <c r="D16" s="8" t="s">
        <v>12</v>
      </c>
      <c r="E16" s="8">
        <v>92</v>
      </c>
      <c r="F16" s="8">
        <v>180</v>
      </c>
      <c r="G16" s="9">
        <v>-48.9</v>
      </c>
      <c r="H16" s="8">
        <v>202</v>
      </c>
      <c r="I16" s="8">
        <v>20932</v>
      </c>
    </row>
    <row r="17" spans="1:9" ht="9.9499999999999993" customHeight="1">
      <c r="A17" s="106" t="s">
        <v>170</v>
      </c>
      <c r="B17" s="8">
        <v>101</v>
      </c>
      <c r="C17" s="8">
        <v>4</v>
      </c>
      <c r="D17" s="8">
        <v>2</v>
      </c>
      <c r="E17" s="8">
        <v>107</v>
      </c>
      <c r="F17" s="8">
        <v>123</v>
      </c>
      <c r="G17" s="9">
        <v>-13</v>
      </c>
      <c r="H17" s="8">
        <v>45</v>
      </c>
      <c r="I17" s="10">
        <v>10641</v>
      </c>
    </row>
    <row r="18" spans="1:9" ht="9.9499999999999993" customHeight="1">
      <c r="A18" s="106" t="s">
        <v>171</v>
      </c>
      <c r="B18" s="8">
        <v>97</v>
      </c>
      <c r="C18" s="8">
        <v>1</v>
      </c>
      <c r="D18" s="8">
        <v>1</v>
      </c>
      <c r="E18" s="8">
        <v>99</v>
      </c>
      <c r="F18" s="8">
        <v>120</v>
      </c>
      <c r="G18" s="9">
        <v>-17.5</v>
      </c>
      <c r="H18" s="8">
        <v>33</v>
      </c>
      <c r="I18" s="8">
        <v>352335</v>
      </c>
    </row>
    <row r="19" spans="1:9" ht="15" customHeight="1">
      <c r="A19" s="7" t="s">
        <v>11</v>
      </c>
      <c r="B19" s="71" t="s">
        <v>8</v>
      </c>
      <c r="C19" s="52"/>
      <c r="D19" s="52"/>
      <c r="E19" s="52"/>
      <c r="F19" s="52"/>
      <c r="G19" s="52"/>
      <c r="H19" s="52"/>
      <c r="I19" s="52"/>
    </row>
    <row r="20" spans="1:9" ht="9.9499999999999993" customHeight="1">
      <c r="A20" s="105" t="s">
        <v>164</v>
      </c>
      <c r="B20" s="8">
        <v>124</v>
      </c>
      <c r="C20" s="8">
        <v>29</v>
      </c>
      <c r="D20" s="22" t="s">
        <v>13</v>
      </c>
      <c r="E20" s="8">
        <v>153</v>
      </c>
      <c r="F20" s="8">
        <v>229</v>
      </c>
      <c r="G20" s="9">
        <v>-33.200000000000003</v>
      </c>
      <c r="H20" s="8">
        <v>1039</v>
      </c>
      <c r="I20" s="10">
        <v>1189547</v>
      </c>
    </row>
    <row r="21" spans="1:9" ht="9.9499999999999993" customHeight="1">
      <c r="A21" s="106" t="s">
        <v>165</v>
      </c>
      <c r="B21" s="8">
        <v>7</v>
      </c>
      <c r="C21" s="8">
        <v>4</v>
      </c>
      <c r="D21" s="10" t="s">
        <v>13</v>
      </c>
      <c r="E21" s="8">
        <v>11</v>
      </c>
      <c r="F21" s="8">
        <v>10</v>
      </c>
      <c r="G21" s="9">
        <v>10</v>
      </c>
      <c r="H21" s="8">
        <v>14</v>
      </c>
      <c r="I21" s="8">
        <v>983</v>
      </c>
    </row>
    <row r="22" spans="1:9" ht="9.9499999999999993" customHeight="1">
      <c r="A22" s="106" t="s">
        <v>166</v>
      </c>
      <c r="B22" s="8">
        <v>14</v>
      </c>
      <c r="C22" s="8" t="s">
        <v>12</v>
      </c>
      <c r="D22" s="10" t="s">
        <v>13</v>
      </c>
      <c r="E22" s="8">
        <v>14</v>
      </c>
      <c r="F22" s="8">
        <v>19</v>
      </c>
      <c r="G22" s="9">
        <v>-26.3</v>
      </c>
      <c r="H22" s="8">
        <v>66</v>
      </c>
      <c r="I22" s="8">
        <v>38950</v>
      </c>
    </row>
    <row r="23" spans="1:9" ht="9.9499999999999993" customHeight="1">
      <c r="A23" s="106" t="s">
        <v>15</v>
      </c>
      <c r="B23" s="8">
        <v>13</v>
      </c>
      <c r="C23" s="8">
        <v>4</v>
      </c>
      <c r="D23" s="10" t="s">
        <v>13</v>
      </c>
      <c r="E23" s="8">
        <v>17</v>
      </c>
      <c r="F23" s="8">
        <v>25</v>
      </c>
      <c r="G23" s="9">
        <v>-32</v>
      </c>
      <c r="H23" s="8">
        <v>255</v>
      </c>
      <c r="I23" s="8">
        <v>99452</v>
      </c>
    </row>
    <row r="24" spans="1:9" ht="9.9499999999999993" customHeight="1">
      <c r="A24" s="106" t="s">
        <v>16</v>
      </c>
      <c r="B24" s="8">
        <v>10</v>
      </c>
      <c r="C24" s="8">
        <v>3</v>
      </c>
      <c r="D24" s="10" t="s">
        <v>13</v>
      </c>
      <c r="E24" s="8">
        <v>13</v>
      </c>
      <c r="F24" s="8">
        <v>12</v>
      </c>
      <c r="G24" s="9">
        <v>8.3000000000000007</v>
      </c>
      <c r="H24" s="8">
        <v>74</v>
      </c>
      <c r="I24" s="8">
        <v>8882</v>
      </c>
    </row>
    <row r="25" spans="1:9" ht="9.9499999999999993" customHeight="1">
      <c r="A25" s="106" t="s">
        <v>17</v>
      </c>
      <c r="B25" s="8">
        <v>12</v>
      </c>
      <c r="C25" s="8">
        <v>2</v>
      </c>
      <c r="D25" s="10" t="s">
        <v>13</v>
      </c>
      <c r="E25" s="8">
        <v>14</v>
      </c>
      <c r="F25" s="8">
        <v>22</v>
      </c>
      <c r="G25" s="9">
        <v>-36.4</v>
      </c>
      <c r="H25" s="8">
        <v>131</v>
      </c>
      <c r="I25" s="8">
        <v>436226</v>
      </c>
    </row>
    <row r="26" spans="1:9" ht="9.9499999999999993" customHeight="1">
      <c r="A26" s="106" t="s">
        <v>18</v>
      </c>
      <c r="B26" s="8">
        <v>5</v>
      </c>
      <c r="C26" s="8">
        <v>4</v>
      </c>
      <c r="D26" s="10" t="s">
        <v>13</v>
      </c>
      <c r="E26" s="8">
        <v>9</v>
      </c>
      <c r="F26" s="8">
        <v>21</v>
      </c>
      <c r="G26" s="9">
        <v>-57.1</v>
      </c>
      <c r="H26" s="8">
        <v>4</v>
      </c>
      <c r="I26" s="10">
        <v>183091</v>
      </c>
    </row>
    <row r="27" spans="1:9" ht="9.9499999999999993" customHeight="1">
      <c r="A27" s="106" t="s">
        <v>19</v>
      </c>
      <c r="B27" s="8">
        <v>9</v>
      </c>
      <c r="C27" s="8">
        <v>1</v>
      </c>
      <c r="D27" s="10" t="s">
        <v>13</v>
      </c>
      <c r="E27" s="8">
        <v>10</v>
      </c>
      <c r="F27" s="8">
        <v>19</v>
      </c>
      <c r="G27" s="9">
        <v>-47.4</v>
      </c>
      <c r="H27" s="8">
        <v>14</v>
      </c>
      <c r="I27" s="8">
        <v>27856</v>
      </c>
    </row>
    <row r="28" spans="1:9" ht="9.9499999999999993" customHeight="1">
      <c r="A28" s="106" t="s">
        <v>167</v>
      </c>
      <c r="B28" s="8">
        <v>6</v>
      </c>
      <c r="C28" s="8">
        <v>2</v>
      </c>
      <c r="D28" s="10" t="s">
        <v>13</v>
      </c>
      <c r="E28" s="8">
        <v>8</v>
      </c>
      <c r="F28" s="8">
        <v>29</v>
      </c>
      <c r="G28" s="9">
        <v>-72.400000000000006</v>
      </c>
      <c r="H28" s="8">
        <v>91</v>
      </c>
      <c r="I28" s="8">
        <v>11859</v>
      </c>
    </row>
    <row r="29" spans="1:9" ht="9.9499999999999993" customHeight="1">
      <c r="A29" s="106" t="s">
        <v>168</v>
      </c>
      <c r="B29" s="8">
        <v>15</v>
      </c>
      <c r="C29" s="8">
        <v>2</v>
      </c>
      <c r="D29" s="10" t="s">
        <v>13</v>
      </c>
      <c r="E29" s="8">
        <v>17</v>
      </c>
      <c r="F29" s="8">
        <v>18</v>
      </c>
      <c r="G29" s="9">
        <v>-5.6</v>
      </c>
      <c r="H29" s="8">
        <v>110</v>
      </c>
      <c r="I29" s="8">
        <v>9604</v>
      </c>
    </row>
    <row r="30" spans="1:9" ht="9.9499999999999993" customHeight="1">
      <c r="A30" s="106" t="s">
        <v>169</v>
      </c>
      <c r="B30" s="8">
        <v>7</v>
      </c>
      <c r="C30" s="8">
        <v>3</v>
      </c>
      <c r="D30" s="10" t="s">
        <v>13</v>
      </c>
      <c r="E30" s="8">
        <v>10</v>
      </c>
      <c r="F30" s="8">
        <v>10</v>
      </c>
      <c r="G30" s="9">
        <v>0</v>
      </c>
      <c r="H30" s="8">
        <v>202</v>
      </c>
      <c r="I30" s="8">
        <v>17236</v>
      </c>
    </row>
    <row r="31" spans="1:9" ht="9.9499999999999993" customHeight="1">
      <c r="A31" s="106" t="s">
        <v>170</v>
      </c>
      <c r="B31" s="8">
        <v>12</v>
      </c>
      <c r="C31" s="8">
        <v>3</v>
      </c>
      <c r="D31" s="10" t="s">
        <v>13</v>
      </c>
      <c r="E31" s="8">
        <v>15</v>
      </c>
      <c r="F31" s="8">
        <v>19</v>
      </c>
      <c r="G31" s="9">
        <v>-21.1</v>
      </c>
      <c r="H31" s="8">
        <v>45</v>
      </c>
      <c r="I31" s="10">
        <v>6368</v>
      </c>
    </row>
    <row r="32" spans="1:9" ht="9.9499999999999993" customHeight="1">
      <c r="A32" s="106" t="s">
        <v>171</v>
      </c>
      <c r="B32" s="8">
        <v>14</v>
      </c>
      <c r="C32" s="8">
        <v>1</v>
      </c>
      <c r="D32" s="10" t="s">
        <v>13</v>
      </c>
      <c r="E32" s="8">
        <v>15</v>
      </c>
      <c r="F32" s="8">
        <v>25</v>
      </c>
      <c r="G32" s="9">
        <v>-40</v>
      </c>
      <c r="H32" s="8">
        <v>33</v>
      </c>
      <c r="I32" s="8">
        <v>349041</v>
      </c>
    </row>
    <row r="33" spans="1:30" ht="15" customHeight="1">
      <c r="A33" s="7" t="s">
        <v>11</v>
      </c>
      <c r="B33" s="71" t="s">
        <v>9</v>
      </c>
      <c r="C33" s="52"/>
      <c r="D33" s="52"/>
      <c r="E33" s="52"/>
      <c r="F33" s="52"/>
      <c r="G33" s="52"/>
      <c r="H33" s="52"/>
      <c r="I33" s="52"/>
    </row>
    <row r="34" spans="1:30" ht="9.9499999999999993" customHeight="1">
      <c r="A34" s="105" t="s">
        <v>164</v>
      </c>
      <c r="B34" s="8">
        <v>983</v>
      </c>
      <c r="C34" s="8">
        <v>6</v>
      </c>
      <c r="D34" s="8">
        <v>8</v>
      </c>
      <c r="E34" s="8">
        <v>997</v>
      </c>
      <c r="F34" s="8">
        <v>1346</v>
      </c>
      <c r="G34" s="9">
        <v>-25.9</v>
      </c>
      <c r="H34" s="10" t="s">
        <v>13</v>
      </c>
      <c r="I34" s="8">
        <v>35125</v>
      </c>
    </row>
    <row r="35" spans="1:30" ht="9.9499999999999993" customHeight="1">
      <c r="A35" s="106" t="s">
        <v>165</v>
      </c>
      <c r="B35" s="8">
        <v>90</v>
      </c>
      <c r="C35" s="8" t="s">
        <v>12</v>
      </c>
      <c r="D35" s="8">
        <v>1</v>
      </c>
      <c r="E35" s="8">
        <v>91</v>
      </c>
      <c r="F35" s="8">
        <v>112</v>
      </c>
      <c r="G35" s="9">
        <v>-18.8</v>
      </c>
      <c r="H35" s="10" t="s">
        <v>13</v>
      </c>
      <c r="I35" s="8">
        <v>3394</v>
      </c>
    </row>
    <row r="36" spans="1:30" ht="9.9499999999999993" customHeight="1">
      <c r="A36" s="106" t="s">
        <v>166</v>
      </c>
      <c r="B36" s="8">
        <v>90</v>
      </c>
      <c r="C36" s="8" t="s">
        <v>12</v>
      </c>
      <c r="D36" s="8" t="s">
        <v>12</v>
      </c>
      <c r="E36" s="8">
        <v>90</v>
      </c>
      <c r="F36" s="8">
        <v>126</v>
      </c>
      <c r="G36" s="9">
        <v>-28.6</v>
      </c>
      <c r="H36" s="10" t="s">
        <v>13</v>
      </c>
      <c r="I36" s="8">
        <v>2712</v>
      </c>
    </row>
    <row r="37" spans="1:30" ht="9.9499999999999993" customHeight="1">
      <c r="A37" s="106" t="s">
        <v>15</v>
      </c>
      <c r="B37" s="8">
        <v>101</v>
      </c>
      <c r="C37" s="8">
        <v>3</v>
      </c>
      <c r="D37" s="8">
        <v>1</v>
      </c>
      <c r="E37" s="8">
        <v>105</v>
      </c>
      <c r="F37" s="8">
        <v>196</v>
      </c>
      <c r="G37" s="9">
        <v>-46.4</v>
      </c>
      <c r="H37" s="10" t="s">
        <v>13</v>
      </c>
      <c r="I37" s="8">
        <v>3867</v>
      </c>
    </row>
    <row r="38" spans="1:30" ht="9.9499999999999993" customHeight="1">
      <c r="A38" s="106" t="s">
        <v>16</v>
      </c>
      <c r="B38" s="8">
        <v>88</v>
      </c>
      <c r="C38" s="8">
        <v>1</v>
      </c>
      <c r="D38" s="8">
        <v>1</v>
      </c>
      <c r="E38" s="8">
        <v>90</v>
      </c>
      <c r="F38" s="8">
        <v>115</v>
      </c>
      <c r="G38" s="9">
        <v>-21.7</v>
      </c>
      <c r="H38" s="10" t="s">
        <v>13</v>
      </c>
      <c r="I38" s="8">
        <v>5983</v>
      </c>
    </row>
    <row r="39" spans="1:30" ht="9.9499999999999993" customHeight="1">
      <c r="A39" s="106" t="s">
        <v>17</v>
      </c>
      <c r="B39" s="8">
        <v>97</v>
      </c>
      <c r="C39" s="8">
        <v>1</v>
      </c>
      <c r="D39" s="8" t="s">
        <v>12</v>
      </c>
      <c r="E39" s="8">
        <v>98</v>
      </c>
      <c r="F39" s="8">
        <v>116</v>
      </c>
      <c r="G39" s="9">
        <v>-15.5</v>
      </c>
      <c r="H39" s="10" t="s">
        <v>13</v>
      </c>
      <c r="I39" s="8">
        <v>2540</v>
      </c>
    </row>
    <row r="40" spans="1:30" ht="9.9499999999999993" customHeight="1">
      <c r="A40" s="106" t="s">
        <v>18</v>
      </c>
      <c r="B40" s="8">
        <v>93</v>
      </c>
      <c r="C40" s="8" t="s">
        <v>12</v>
      </c>
      <c r="D40" s="8">
        <v>1</v>
      </c>
      <c r="E40" s="8">
        <v>94</v>
      </c>
      <c r="F40" s="8">
        <v>89</v>
      </c>
      <c r="G40" s="9">
        <v>5.6</v>
      </c>
      <c r="H40" s="10" t="s">
        <v>13</v>
      </c>
      <c r="I40" s="8">
        <v>2412</v>
      </c>
    </row>
    <row r="41" spans="1:30" ht="9.9499999999999993" customHeight="1">
      <c r="A41" s="106" t="s">
        <v>19</v>
      </c>
      <c r="B41" s="8">
        <v>76</v>
      </c>
      <c r="C41" s="8">
        <v>1</v>
      </c>
      <c r="D41" s="8">
        <v>1</v>
      </c>
      <c r="E41" s="8">
        <v>78</v>
      </c>
      <c r="F41" s="8">
        <v>134</v>
      </c>
      <c r="G41" s="9">
        <v>-41.8</v>
      </c>
      <c r="H41" s="10" t="s">
        <v>13</v>
      </c>
      <c r="I41" s="8">
        <v>2167</v>
      </c>
    </row>
    <row r="42" spans="1:30" ht="9.9499999999999993" customHeight="1">
      <c r="A42" s="106" t="s">
        <v>167</v>
      </c>
      <c r="B42" s="8">
        <v>69</v>
      </c>
      <c r="C42" s="8" t="s">
        <v>12</v>
      </c>
      <c r="D42" s="8">
        <v>1</v>
      </c>
      <c r="E42" s="8">
        <v>70</v>
      </c>
      <c r="F42" s="8">
        <v>72</v>
      </c>
      <c r="G42" s="9">
        <v>-2.8</v>
      </c>
      <c r="H42" s="10" t="s">
        <v>13</v>
      </c>
      <c r="I42" s="8">
        <v>3221</v>
      </c>
    </row>
    <row r="43" spans="1:30" ht="9.9499999999999993" customHeight="1">
      <c r="A43" s="106" t="s">
        <v>168</v>
      </c>
      <c r="B43" s="8">
        <v>68</v>
      </c>
      <c r="C43" s="8" t="s">
        <v>12</v>
      </c>
      <c r="D43" s="8" t="s">
        <v>12</v>
      </c>
      <c r="E43" s="8">
        <v>68</v>
      </c>
      <c r="F43" s="8">
        <v>101</v>
      </c>
      <c r="G43" s="9">
        <v>-32.700000000000003</v>
      </c>
      <c r="H43" s="10" t="s">
        <v>13</v>
      </c>
      <c r="I43" s="8">
        <v>2333</v>
      </c>
    </row>
    <row r="44" spans="1:30" ht="9.9499999999999993" customHeight="1">
      <c r="A44" s="106" t="s">
        <v>169</v>
      </c>
      <c r="B44" s="8">
        <v>70</v>
      </c>
      <c r="C44" s="8" t="s">
        <v>12</v>
      </c>
      <c r="D44" s="8" t="s">
        <v>12</v>
      </c>
      <c r="E44" s="8">
        <v>70</v>
      </c>
      <c r="F44" s="8">
        <v>134</v>
      </c>
      <c r="G44" s="9">
        <v>-47.8</v>
      </c>
      <c r="H44" s="10" t="s">
        <v>13</v>
      </c>
      <c r="I44" s="8">
        <v>2051</v>
      </c>
      <c r="R44" s="2"/>
    </row>
    <row r="45" spans="1:30" ht="9.9499999999999993" customHeight="1">
      <c r="A45" s="106" t="s">
        <v>170</v>
      </c>
      <c r="B45" s="8">
        <v>74</v>
      </c>
      <c r="C45" s="8" t="s">
        <v>12</v>
      </c>
      <c r="D45" s="8">
        <v>1</v>
      </c>
      <c r="E45" s="8">
        <v>75</v>
      </c>
      <c r="F45" s="8">
        <v>80</v>
      </c>
      <c r="G45" s="9">
        <v>-6.3</v>
      </c>
      <c r="H45" s="10" t="s">
        <v>13</v>
      </c>
      <c r="I45" s="8">
        <v>2408</v>
      </c>
      <c r="R45" s="3"/>
      <c r="S45" s="2"/>
      <c r="T45" s="1"/>
      <c r="U45" s="1"/>
      <c r="V45" s="1"/>
      <c r="W45" s="1"/>
      <c r="X45" s="1"/>
      <c r="Y45" s="2"/>
      <c r="Z45" s="2"/>
      <c r="AA45" s="1"/>
      <c r="AB45" s="1"/>
      <c r="AC45" s="1"/>
      <c r="AD45" s="1"/>
    </row>
    <row r="46" spans="1:30" ht="9.9499999999999993" customHeight="1">
      <c r="A46" s="106" t="s">
        <v>171</v>
      </c>
      <c r="B46" s="8">
        <v>67</v>
      </c>
      <c r="C46" s="8" t="s">
        <v>12</v>
      </c>
      <c r="D46" s="8">
        <v>1</v>
      </c>
      <c r="E46" s="8">
        <v>68</v>
      </c>
      <c r="F46" s="8">
        <v>71</v>
      </c>
      <c r="G46" s="9">
        <v>-4.2</v>
      </c>
      <c r="H46" s="10" t="s">
        <v>13</v>
      </c>
      <c r="I46" s="8">
        <v>2037</v>
      </c>
      <c r="R46" s="3"/>
      <c r="S46" s="2"/>
      <c r="T46" s="1"/>
      <c r="U46" s="1"/>
      <c r="V46" s="1"/>
      <c r="W46" s="1"/>
      <c r="X46" s="1"/>
      <c r="Y46" s="2"/>
      <c r="Z46" s="2"/>
      <c r="AA46" s="1"/>
      <c r="AB46" s="1"/>
      <c r="AC46" s="1"/>
      <c r="AD46" s="1"/>
    </row>
    <row r="47" spans="1:30" ht="12.75">
      <c r="A47" s="7" t="s">
        <v>11</v>
      </c>
      <c r="B47" s="7" t="s">
        <v>11</v>
      </c>
      <c r="C47" s="7" t="s">
        <v>11</v>
      </c>
      <c r="D47" s="7" t="s">
        <v>11</v>
      </c>
      <c r="E47" s="7" t="s">
        <v>11</v>
      </c>
      <c r="F47" s="207"/>
      <c r="G47" s="207"/>
      <c r="H47" s="207"/>
      <c r="I47" s="207"/>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xr:uid="{00000000-0004-0000-0800-000000000000}"/>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U3</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2023-05-02T10:06:20Z</cp:lastPrinted>
  <dcterms:created xsi:type="dcterms:W3CDTF">2006-02-06T14:04:17Z</dcterms:created>
  <dcterms:modified xsi:type="dcterms:W3CDTF">2023-05-02T10:07:52Z</dcterms:modified>
</cp:coreProperties>
</file>