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updateLinks="never" codeName="DieseArbeitsmappe" defaultThemeVersion="124226"/>
  <mc:AlternateContent xmlns:mc="http://schemas.openxmlformats.org/markup-compatibility/2006">
    <mc:Choice Requires="x15">
      <x15ac:absPath xmlns:x15ac="http://schemas.microsoft.com/office/spreadsheetml/2010/11/ac" url="O:\L-3\L-3 PfAU\Erhebungsunterlagen\2021\"/>
    </mc:Choice>
  </mc:AlternateContent>
  <xr:revisionPtr revIDLastSave="0" documentId="13_ncr:1_{D98D698A-7B9C-4679-9827-7B42C1B15BFA}" xr6:coauthVersionLast="36" xr6:coauthVersionMax="36" xr10:uidLastSave="{00000000-0000-0000-0000-000000000000}"/>
  <bookViews>
    <workbookView xWindow="0" yWindow="0" windowWidth="25200" windowHeight="11775" xr2:uid="{00000000-000D-0000-FFFF-FFFF00000000}"/>
  </bookViews>
  <sheets>
    <sheet name="(1) Stammdaten" sheetId="9" r:id="rId1"/>
    <sheet name="(2) Angaben zu Auszubildenden" sheetId="12" r:id="rId2"/>
    <sheet name="(3) Einverständniserklärung" sheetId="8" r:id="rId3"/>
    <sheet name="(4) Ausfüllhinweise" sheetId="11" r:id="rId4"/>
    <sheet name="(5) Merkblatt" sheetId="10" r:id="rId5"/>
    <sheet name="Drop Down" sheetId="4" state="hidden" r:id="rId6"/>
  </sheets>
  <definedNames>
    <definedName name="_xlnm.Print_Area" localSheetId="1">'(2) Angaben zu Auszubildenden'!$A$1:$P$54</definedName>
    <definedName name="_xlnm.Print_Area" localSheetId="2">'(3) Einverständniserklärung'!$A$1:$I$36</definedName>
  </definedNames>
  <calcPr calcId="191029"/>
</workbook>
</file>

<file path=xl/calcChain.xml><?xml version="1.0" encoding="utf-8"?>
<calcChain xmlns="http://schemas.openxmlformats.org/spreadsheetml/2006/main">
  <c r="M51" i="12" l="1"/>
  <c r="C4" i="12" l="1"/>
  <c r="C3" i="12"/>
  <c r="C2" i="12"/>
  <c r="L51" i="12" l="1"/>
  <c r="K51" i="12"/>
  <c r="M14" i="12"/>
  <c r="I14" i="12"/>
  <c r="G14" i="12"/>
  <c r="E14" i="12"/>
  <c r="D19" i="8" l="1"/>
  <c r="D16" i="8"/>
</calcChain>
</file>

<file path=xl/sharedStrings.xml><?xml version="1.0" encoding="utf-8"?>
<sst xmlns="http://schemas.openxmlformats.org/spreadsheetml/2006/main" count="345" uniqueCount="255">
  <si>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</si>
  <si>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</si>
  <si>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</si>
  <si>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</si>
  <si>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</si>
  <si>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</si>
  <si>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</si>
  <si>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</si>
  <si>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</si>
  <si>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</si>
  <si>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</si>
  <si>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</si>
  <si>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</si>
  <si>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</si>
  <si>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</si>
  <si>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</si>
  <si>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</si>
  <si>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</si>
  <si>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</si>
  <si>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</si>
  <si>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</si>
  <si>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</si>
  <si>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</si>
  <si>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</si>
  <si>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</si>
  <si>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</si>
  <si>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</si>
  <si>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</si>
  <si>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</si>
  <si>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</si>
  <si>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</si>
  <si>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</si>
  <si>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</si>
  <si>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</si>
  <si>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</si>
  <si>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</si>
  <si>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</si>
  <si>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</si>
  <si>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</si>
  <si>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</si>
  <si>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</si>
  <si>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</si>
  <si>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</si>
  <si>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Tarifvertrag</t>
  </si>
  <si>
    <r>
      <t xml:space="preserve">Summe
</t>
    </r>
    <r>
      <rPr>
        <b/>
        <sz val="8"/>
        <color theme="1"/>
        <rFont val="Arial"/>
        <family val="2"/>
      </rPr>
      <t>(automatische Berechnung)</t>
    </r>
  </si>
  <si>
    <r>
      <t xml:space="preserve">Ausbildungsvergütung
</t>
    </r>
    <r>
      <rPr>
        <b/>
        <sz val="8"/>
        <color theme="1"/>
        <rFont val="Arial"/>
        <family val="2"/>
      </rPr>
      <t>(Jahressumme)</t>
    </r>
  </si>
  <si>
    <r>
      <t>Ausbildungsvergütung (</t>
    </r>
    <r>
      <rPr>
        <b/>
        <sz val="11"/>
        <color theme="1"/>
        <rFont val="Arial"/>
        <family val="2"/>
      </rPr>
      <t>Jahressumme)</t>
    </r>
  </si>
  <si>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</si>
  <si>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</si>
  <si>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</si>
  <si>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</si>
  <si>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</si>
  <si>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</si>
  <si>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</si>
  <si>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</si>
  <si>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</si>
  <si>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</si>
  <si>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Bitte benennen Sie die Grundlage der Ausbildungsvergütung (z.B. Zahlung nach Tarifvertrag, Haustarifvertrag oder bei Nein z.B. Anlehnung an einen bestimmten Tarifvertrag)</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</si>
  <si>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</si>
  <si>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</si>
  <si>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</si>
  <si>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</si>
  <si>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b) Uns ist bekannt, dass das Statistische Landesamt berechtigt ist, weitere Angaben und Unterlagen anzufordern, soweit diese für die Festsetzung des jeweiligen Ausbildungsbudgets erforderlich ist.</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</si>
  <si>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</si>
  <si>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</si>
  <si>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</si>
  <si>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</si>
  <si>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</si>
  <si>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 xml:space="preserve"> </t>
  </si>
  <si>
    <r>
      <t xml:space="preserve">Arbeitgeber-Bruttokosten
</t>
    </r>
    <r>
      <rPr>
        <b/>
        <sz val="8"/>
        <color theme="1"/>
        <rFont val="Arial"/>
        <family val="2"/>
      </rPr>
      <t>(Jahressumme)</t>
    </r>
  </si>
  <si>
    <t>(Die Arbeitgeber-Bruttokosten
übersteigen die Ausbildungsvergütungen um ca. 20 - 25 %)</t>
  </si>
  <si>
    <t>Mustermann GmbH</t>
  </si>
  <si>
    <t>01.04.2021</t>
  </si>
  <si>
    <t>Anzahl Auszubildende</t>
  </si>
  <si>
    <r>
      <t xml:space="preserve">Angabe der Jahres-Brutto-Ausbildungsvergütung für </t>
    </r>
    <r>
      <rPr>
        <b/>
        <u/>
        <sz val="11"/>
        <color theme="1"/>
        <rFont val="Arial"/>
        <family val="2"/>
      </rPr>
      <t>alle</t>
    </r>
    <r>
      <rPr>
        <sz val="11"/>
        <color theme="1"/>
        <rFont val="Arial"/>
        <family val="2"/>
      </rPr>
      <t xml:space="preserve"> Auszubildenden</t>
    </r>
  </si>
  <si>
    <r>
      <t xml:space="preserve">Arbeitgeber-Bruttokosten </t>
    </r>
    <r>
      <rPr>
        <b/>
        <sz val="11"/>
        <color theme="1"/>
        <rFont val="Arial"/>
        <family val="2"/>
      </rPr>
      <t>(Jahressumme)</t>
    </r>
  </si>
  <si>
    <t>TVAöD - BT Pflege</t>
  </si>
  <si>
    <t>Einverständniserklärung</t>
  </si>
  <si>
    <t>Pflegeausbildungsfonds</t>
  </si>
  <si>
    <t>Ambulante Einrichtungen</t>
  </si>
  <si>
    <t>Stammdaten</t>
  </si>
  <si>
    <t>IK (9-stellig)</t>
  </si>
  <si>
    <t>Inkrafttreten des Versorgungsvertrages</t>
  </si>
  <si>
    <t xml:space="preserve">Name </t>
  </si>
  <si>
    <t>Straße, Hausnr.</t>
  </si>
  <si>
    <t>PLZ, Ort</t>
  </si>
  <si>
    <t>Allgemeine Angaben zum Träger</t>
  </si>
  <si>
    <t>Name</t>
  </si>
  <si>
    <t>vertretungsberechtigte Person</t>
  </si>
  <si>
    <t>Telefon/-fax</t>
  </si>
  <si>
    <t>E-Mail</t>
  </si>
  <si>
    <t>ggf. abweichende empfangsberechtigte Person/ Ansprechperson</t>
  </si>
  <si>
    <t>Bankverbindung</t>
  </si>
  <si>
    <t>Kontoinhaber</t>
  </si>
  <si>
    <t>IBAN</t>
  </si>
  <si>
    <t>Kreditinstitut</t>
  </si>
  <si>
    <t>Mitteilungspflichten</t>
  </si>
  <si>
    <t>Rückfragen an: pflegeausbildungsfonds@statistik.bremen.de oder (0421) 361 - 98148</t>
  </si>
  <si>
    <t>2) a) Summe der in 2019 abgerechneten Punkte nach SGB XI</t>
  </si>
  <si>
    <t>b) Umsatz, der im Jahr 2019 durch die Zeitvergütung erwirtschaftet wurde</t>
  </si>
  <si>
    <t>c) Vereinbarter Individueller Punktwert im Jahr 2019</t>
  </si>
  <si>
    <t>(1) Stammdaten</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</si>
  <si>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</si>
  <si>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</si>
  <si>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</si>
  <si>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</si>
  <si>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</si>
  <si>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</si>
  <si>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</si>
  <si>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</si>
  <si>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</si>
  <si>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</si>
  <si>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</si>
  <si>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</si>
  <si>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</si>
  <si>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Frau Dr. Musteransprechpartnerin</t>
  </si>
  <si>
    <t>0421/123456</t>
  </si>
  <si>
    <t>Erika.Muster@traeger.de 
(nicht: info@traeger.de)</t>
  </si>
  <si>
    <t>Muster AG (Zweigstelle der Musterträger KG)
Musterberg 1
28199 Trägerort OT Berg
Herr Musteransprechpartner
Telefon: 0421/121233</t>
  </si>
  <si>
    <t>DE 12 1234 1234 1234 1234 10</t>
  </si>
  <si>
    <t>Name des kontoführenden Kreditinstituts</t>
  </si>
  <si>
    <t>Beispielbank Bremen</t>
  </si>
  <si>
    <t>1. Anzahl der Vollzeitäquivalente (VZÄ) aller Pflegefachkräfte, die am 15. Dezember des Vorjahres in der ambulanten Pflegeeinrichtung beschäftigt oder eingesetzt sind (§ 11 Abs. 2 PflAFinV) und Leistungen nach SGB XI erbringen</t>
  </si>
  <si>
    <t>2. a) Summe der in 2019 abgerechneten Punkte nach SGB XI</t>
  </si>
  <si>
    <t>(3) Einverständniserklärung</t>
  </si>
  <si>
    <t>1) Anzahl der Vollzeitäquivalente (VZÄ) aller Pflegefachkräfte, die am 15. Dezember des Vorjahres in der ambulanten Pflegeeinrichtung beschäftigt oder eingesetzt sind 
(§ 11 Abs. 2 PflAFinV) und Leistungen nach SGB XI erbringen</t>
  </si>
  <si>
    <t xml:space="preserve">123 456 789 </t>
  </si>
  <si>
    <t xml:space="preserve"> geplanter Ausbildungsbeginn (Datum)</t>
  </si>
  <si>
    <t>Merkblatt zu den Mitteilungspflichten – ambulant</t>
  </si>
  <si>
    <t>Berechnungsmöglichkeiten zu 1) Anzahl der Vollzeitäquivalente (VZÄ) aller Pflegefachkräfte an, die am 15. Dezember des Vorjahres in der ambulanten Pflegeeinrichtung beschäftigt oder eingesetzt sind (§ 11 Abs. 2 PflAFinV)</t>
  </si>
  <si>
    <t>Berechnungsmöglichkeit 1</t>
  </si>
  <si>
    <t>Bezeichnung</t>
  </si>
  <si>
    <t>Vollzeitäquivalente (VZÄ)</t>
  </si>
  <si>
    <t>Pflegefachkräfte gem. § 1 Abs. 2 PflAFinV inkl. Pflegedienstleitungen</t>
  </si>
  <si>
    <t>abzgl. Pflegefachkräfte mit unbezahlten Fehlzeiten</t>
  </si>
  <si>
    <t>Zwischensumme</t>
  </si>
  <si>
    <t>zzgl. Pflegefachkräfte durch Leiharbeit</t>
  </si>
  <si>
    <t xml:space="preserve">Zu meldende Pflegefachkräfte </t>
  </si>
  <si>
    <t xml:space="preserve">b) Anhand des Umsatzes, der im Bereich des SGB XI erwirtschaftet wird im Verhältnis zum Gesamtumsatz. Dieses Verhältnis ist auf die Pflegefachkräfte (VZÄ) anzuwenden. </t>
  </si>
  <si>
    <t>Berechnungsmöglichkeit 2</t>
  </si>
  <si>
    <t>Prozentualer Anteil</t>
  </si>
  <si>
    <t>Erlöse aus SGB V-Leistungen</t>
  </si>
  <si>
    <t>Summe der Gesamterlöse</t>
  </si>
  <si>
    <t>24 VZÄ</t>
  </si>
  <si>
    <t>x</t>
  </si>
  <si>
    <t>Anteil Erlöse aus SGB XI-Leistungen</t>
  </si>
  <si>
    <t>=</t>
  </si>
  <si>
    <t>12,62 VZÄ</t>
  </si>
  <si>
    <t xml:space="preserve">a) Berechnung der Pflegefachkräfte nach VZÄ anhand der IST-Werte zum Stichtag 15.12.2019 durch eine elektronische Zeiterfassung. Sollten Sie nicht über eine Echtzeiterfassung verfügen: Auswertung von Planzeiten anhand der Tourenplanung </t>
  </si>
  <si>
    <r>
      <t xml:space="preserve">Pflegefachkräfte </t>
    </r>
    <r>
      <rPr>
        <i/>
        <sz val="11"/>
        <color theme="1"/>
        <rFont val="Calibri"/>
        <family val="2"/>
        <scheme val="minor"/>
      </rPr>
      <t>(Vollzeitäquivalente (VZÄ) zum 15.12.2019)</t>
    </r>
  </si>
  <si>
    <r>
      <rPr>
        <b/>
        <sz val="11"/>
        <color theme="1"/>
        <rFont val="Calibri"/>
        <family val="2"/>
        <scheme val="minor"/>
      </rPr>
      <t>Anteil Pflegefachkräfte im Bereich SGB XI</t>
    </r>
    <r>
      <rPr>
        <sz val="11"/>
        <color theme="1"/>
        <rFont val="Calibri"/>
        <family val="2"/>
        <scheme val="minor"/>
      </rPr>
      <t xml:space="preserve">
</t>
    </r>
    <r>
      <rPr>
        <i/>
        <sz val="11"/>
        <color theme="1"/>
        <rFont val="Calibri"/>
        <family val="2"/>
        <scheme val="minor"/>
      </rPr>
      <t xml:space="preserve">Anzahl der Vollzeitäquivalente der examinierten Pflegefachkräfte, die am 15. Dezember 2019 in der Einrichtung beschäftigt waren und auf Pflegeleistungen nach SGB XI entfallen </t>
    </r>
  </si>
  <si>
    <t>geplanter Ausbildungsbeginn (Datum)</t>
  </si>
  <si>
    <t>Anzahl Pflegeschulen</t>
  </si>
  <si>
    <t>- Pflegeausbildungsfonds -</t>
  </si>
  <si>
    <t>Allgemeine Angaben</t>
  </si>
  <si>
    <t>Geben Sie hier bitte den Jahres-Arbeitgeberbruttobetrag an. Dieser setzt sich aus der angegebenen vertraglich vorgesehenen durchschnittlichen jährlichen Ausbildungsvergütung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t>
  </si>
  <si>
    <t>Beachten Sie hier bitte die zwei Berechnungsmöglichkeiten auf dem Merkblatt (5) zu den Mitteilungspflichten</t>
  </si>
  <si>
    <t>Name der Einrichtung:</t>
  </si>
  <si>
    <t>Institutionskennzeichen (IK):</t>
  </si>
  <si>
    <r>
      <t xml:space="preserve">ACHTUNG: Leistungen nach § 37 Abs. 3, § 39 und § 45b SGB XI sind für die Meldung an den Pflegeausbildungsfonds </t>
    </r>
    <r>
      <rPr>
        <b/>
        <u/>
        <sz val="11"/>
        <color theme="1"/>
        <rFont val="Arial"/>
        <family val="2"/>
      </rPr>
      <t>nicht</t>
    </r>
    <r>
      <rPr>
        <b/>
        <sz val="11"/>
        <color theme="1"/>
        <rFont val="Arial"/>
        <family val="2"/>
      </rPr>
      <t xml:space="preserve"> zu berücksichtigen.</t>
    </r>
  </si>
  <si>
    <t>Erlöse aus SGB XI-Leistungen (ohne § 37 Abs. 3, § 39 und § 45b)</t>
  </si>
  <si>
    <t>Geben Sie hier die Gesamterträge aus ambulanten Leistungen nach SGB XI für das Kalenderjahr 2019 an.
Nicht einzubeziehen sind Erträge aus Erstattungen des Ausbildungsrefinanzierungsbetrages und aus Investitionskosten.</t>
  </si>
  <si>
    <t>Tragen Sie hier den vollständigen Namen des Trägers der Einrichtung ein.</t>
  </si>
  <si>
    <t>Name der Person, die mündlich und schriftlich zur Auskunft berechtigt ist und Rückfragen beantworten kann. Sollte ein Titel wie z. B. ein akademischer Grad vorhanden sein, fügen Sie diesen bitte mit an.</t>
  </si>
  <si>
    <t>Bitte tragen Sie die IBAN (International Bank Account Number) ein.</t>
  </si>
  <si>
    <r>
      <rPr>
        <b/>
        <u/>
        <sz val="11"/>
        <color theme="1"/>
        <rFont val="Arial"/>
        <family val="2"/>
      </rPr>
      <t>Erhebungsmöglichkeiten:</t>
    </r>
    <r>
      <rPr>
        <sz val="11"/>
        <color theme="1"/>
        <rFont val="Arial"/>
        <family val="2"/>
      </rPr>
      <t xml:space="preserve">
a) Berechnung der Pflegefachkräfte nach VZÄ anhand der IST-Werte zum Stichtag 15.12.2019 durch eine elektronische Zeiterfassung. Sollten Sie nicht über eine Echtzeiterfassung verfügen: Auswertung von Planzeiten anhand der Tourenplanung.
</t>
    </r>
    <r>
      <rPr>
        <b/>
        <sz val="9"/>
        <color theme="1"/>
        <rFont val="Arial"/>
        <family val="2"/>
      </rPr>
      <t xml:space="preserve">(siehe Merkblatt zu den Mitteilungspflichten - ambulant)
</t>
    </r>
    <r>
      <rPr>
        <b/>
        <sz val="11"/>
        <color theme="1"/>
        <rFont val="Arial"/>
        <family val="2"/>
      </rPr>
      <t>Beispiel:</t>
    </r>
    <r>
      <rPr>
        <sz val="11"/>
        <color theme="1"/>
        <rFont val="Arial"/>
        <family val="2"/>
      </rPr>
      <t xml:space="preserve"> In der Einrichtung fallen im Monat Dezember 241 Stunden Leiharbeit an. Man rechnet 241 Stunden Leiharbeit geteilt durch 19 Monatsarbeitstage Dezember 2019 (31 Monatstage bereinigt um Wochenenden und gesetzliche Feiertage) geteilt durch 38,5 Wochenarbeitsstunden mal 5 Arbeitstage mal 1,294 Zuschlag Leiharbeit (fester Faktor aufgrund Nettoarbeitszeit) gleich 2,13. Die Leiharbeitskräfte fließen mit 2,13 VZÄ in die Gesamtrechnung ein.</t>
    </r>
    <r>
      <rPr>
        <b/>
        <sz val="9"/>
        <color theme="1"/>
        <rFont val="Arial"/>
        <family val="2"/>
      </rPr>
      <t xml:space="preserve">
</t>
    </r>
    <r>
      <rPr>
        <sz val="11"/>
        <color theme="1"/>
        <rFont val="Arial"/>
        <family val="2"/>
      </rPr>
      <t xml:space="preserve">
b) Anhand des Umsatzes, der im Bereich des SGB XI erwirtschaftet wird im Verhältnis zum Gesamtumsatz. Dieses Verhältnis ist auf die Pflegefachkräfte (VZÄ) anzuwenden. 
</t>
    </r>
    <r>
      <rPr>
        <b/>
        <sz val="9"/>
        <color theme="1"/>
        <rFont val="Arial"/>
        <family val="2"/>
      </rPr>
      <t>(siehe Merkblatt zu den Mitteilungspflichten - ambulant)</t>
    </r>
    <r>
      <rPr>
        <sz val="11"/>
        <color theme="1"/>
        <rFont val="Arial"/>
        <family val="2"/>
      </rPr>
      <t xml:space="preserve">
</t>
    </r>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</si>
  <si>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Tragen Sie hier die Anzahl der geplanten Pflegenschulen ein.
(Bsp. 3 Auszubildende besuchen die Pflegeschule A und 2 Auszubildende die Pflegeschule B)</t>
  </si>
  <si>
    <t>Diese Eintragung umfasst die Punkte der zu meldenden SGB XI-Leistungen.</t>
  </si>
  <si>
    <t>Tragen Sie den Namen des Kontoinhabers ein.</t>
  </si>
  <si>
    <t>9-stelliges Institutionskennzeichen -  Identifikationsnummer der deutschen Sozialversicherung</t>
  </si>
  <si>
    <t>Tragen Sie hier bitte das Datum des Inkrafttretens des Versorgungsvertrages ein.</t>
  </si>
  <si>
    <t>Wenn der Betrieb erst im Jahr 2020 aufgenommen wurde, kann die Einrichtung auf Antrag des Betreibers in das Ausgleichsverfahren einbezogen werden.</t>
  </si>
  <si>
    <t>Durchwahl einer Ansprechperson bei Rückfragen und Faxnummer</t>
  </si>
  <si>
    <t>Erika.Muster@einrichtung.de
(bitte nicht: info@einrichtung.de)</t>
  </si>
  <si>
    <t>Durchwahl der Ansprechperson bei Rückfragen bzw. Fax-Nr. für die Zusendung von Bescheiden</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</si>
  <si>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</si>
  <si>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r>
      <rPr>
        <b/>
        <sz val="11"/>
        <color theme="1"/>
        <rFont val="Arial"/>
        <family val="2"/>
      </rPr>
      <t>Nur auszufüllen, wenn nicht mit Angaben des Trägers identisch !</t>
    </r>
    <r>
      <rPr>
        <sz val="11"/>
        <color theme="1"/>
        <rFont val="Arial"/>
        <family val="2"/>
      </rPr>
      <t xml:space="preserve">
</t>
    </r>
    <r>
      <rPr>
        <u/>
        <sz val="11"/>
        <color theme="1"/>
        <rFont val="Arial"/>
        <family val="2"/>
      </rPr>
      <t>empfangsberechtigte Person:</t>
    </r>
    <r>
      <rPr>
        <sz val="11"/>
        <color theme="1"/>
        <rFont val="Arial"/>
        <family val="2"/>
      </rPr>
      <t xml:space="preserve"> Sollte der Bescheid an eine andere Adresse zugestellt werden (abweichend von der Anschrift des Trägers), tragen Sie hier bitte die Adresse ein.
</t>
    </r>
    <r>
      <rPr>
        <u/>
        <sz val="11"/>
        <color theme="1"/>
        <rFont val="Arial"/>
        <family val="2"/>
      </rPr>
      <t>Ansprechperson:</t>
    </r>
    <r>
      <rPr>
        <sz val="11"/>
        <color theme="1"/>
        <rFont val="Arial"/>
        <family val="2"/>
      </rPr>
      <t xml:space="preserve"> Sollte eine weitere Person, die mündlich und schriftlich zur Auskunft berechtigt sein sollte, gewünscht sein, tragen Sie bitte hier die entsprechenden Kontaktdaten ein.</t>
    </r>
  </si>
  <si>
    <t>(2) Angaben zu Auszubildenden</t>
  </si>
  <si>
    <t>Name des Trägers</t>
  </si>
  <si>
    <t>Musterträger GmbH</t>
  </si>
  <si>
    <t>Tabelle 1 - Ausbildungsjahr 2021 - Planwerte: Angaben zur voraussichtlichen Anzahl der Ausbildungsverhältnisse für das Jahr 2021 (1. Ausbildungsjahr)</t>
  </si>
  <si>
    <t>Tragen Sie hier bitte den Ausbildungsbeginn Ihres / Ihrer Auszubildenden ein.</t>
  </si>
  <si>
    <t>Tragen Sie hier die Anzahl der Ausbildungsverhältnisse ein.</t>
  </si>
  <si>
    <t>Wenn ein Tarifvertrag besteht, tragen Sie diesen bitte hier ein.</t>
  </si>
  <si>
    <t>Bemerkungen</t>
  </si>
  <si>
    <t>Hier haben Sie Raum für Ihre Bemerkungen. Bitte benennen Sie die Grundlage der Ausbildungsvergütung.</t>
  </si>
  <si>
    <t>angelehnt an TVEöD - BT Pflege</t>
  </si>
  <si>
    <t xml:space="preserve">Tabelle 2 - Ausbildungsjahr 2021 - Tatsächliche Auszubildende und Planwerte: Angaben zu Auszubildenden mit Ausbildungsbeginn in 2020 </t>
  </si>
  <si>
    <t>Bitte tragen Sie hier Namen und Vornamen der/des Auszubildenden ein. Für Ausbildungsbeginne, zu denen Sie die geplanten Auszubildenden noch nicht kennen, geben Sie die Auszubildenden hier bitte mit n.n. trotzdem an.</t>
  </si>
  <si>
    <t>Musterfrau</t>
  </si>
  <si>
    <t>Vorname</t>
  </si>
  <si>
    <t>Martina</t>
  </si>
  <si>
    <t>Geburtsdatum</t>
  </si>
  <si>
    <t>Geburtsdatum der/des Auszubildenden</t>
  </si>
  <si>
    <t xml:space="preserve">weiblich, männlich, divers (Auswahlmöglichkeit per DropDown) </t>
  </si>
  <si>
    <t>Ausbildungsbeginn</t>
  </si>
  <si>
    <t>Geben Sie hier bitte den Beginn der Ausbildung 
(lt. Ausbildungsvertrag) an.</t>
  </si>
  <si>
    <t>Ausbildungsende bzw. voraussichtliches Datum des Abschlusses</t>
  </si>
  <si>
    <t>Geben Sie hier bitte das voraussichtliche Ende der Ausbildung (lt. Ausbildungsvertrag) an. Sollte das Ausbildungsverhältnis vorzeitig beendet oder abgebrochen worden sein, geben Sie bitte das Datum der Beendigung ein.</t>
  </si>
  <si>
    <t>Name der Pflegeschule, an der die theoretische Ausbildung stattfindet</t>
  </si>
  <si>
    <t>Bitte geben Sie hier den ausführlichen Namen der Pflegeschule an, an der der Unterricht für die/den Auszubildende/n stattfindet. Dies gilt auch, wenn die schulische Ausbildung außerhalb Bremens stattfindet.</t>
  </si>
  <si>
    <t>Bildungsakademie, Ausbildungsstätte am Standort Bremen Mitte</t>
  </si>
  <si>
    <t>Ausbildungsumfang (Voll- oder Teilzeit)</t>
  </si>
  <si>
    <t xml:space="preserve">Vollzeit oder Teilzeit (Auswahlmöglichkeit per DropDown) </t>
  </si>
  <si>
    <t>Bei Teilzeit bitte in % angeben, sonst freilassen</t>
  </si>
  <si>
    <t>Wenn es sich um eine Ausbildung in Teilzeit handelt, geben Sie hier bitte den prozentualen Anteil an.</t>
  </si>
  <si>
    <t xml:space="preserve">vertraglich vorgesehene monatliche Bruttoausbildungs-vergütung </t>
  </si>
  <si>
    <t>Bitte geben Sie hier die vertragliche vorgesehene Bruttoausbildungsvergütung (monatlich) der/s Auszubildenden lt. Ausbildungsvertrag an.</t>
  </si>
  <si>
    <t xml:space="preserve">vertraglich vorgesehene monatliche Arbeitgeber-Bruttokosten </t>
  </si>
  <si>
    <t>Geben Sie hier bitte die vertraglich vorgesehenen monatlichen Arbeitgeberbruttokosten an. Diese setzen sich aus den angegebenen vertraglich vorgesehenen durchschnittlichen monatlichen Ausbildungsvergütungen (lt. Ausbildungsvertrag)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
Die Arbeitgeber-Bruttokosten übersteigen die Ausbildungsvergütungen um ca. 20 - 25 %.</t>
  </si>
  <si>
    <t>Monatliche Mehrkosten der Ausbildungsvergütung gemäß § 27 Abs. 2 PflBG</t>
  </si>
  <si>
    <t>Falls vorhanden: Art und Höhe der monatlichen Förderung durch Dritte</t>
  </si>
  <si>
    <t>WeGebAU in Höhe von 1.200 €</t>
  </si>
  <si>
    <t>Art des Abschlusses nach PflBG</t>
  </si>
  <si>
    <t>Tragen Sie hier die Art des voraussichtlichen Ausbildungsabschlusses ein
(Auswahlmöglichkeit per DropDown)</t>
  </si>
  <si>
    <t>Pflegefachfrau/Pflegefachmann</t>
  </si>
  <si>
    <t xml:space="preserve">IK </t>
  </si>
  <si>
    <t>1. Ausbildungsjahr 2021</t>
  </si>
  <si>
    <r>
      <rPr>
        <b/>
        <i/>
        <u/>
        <sz val="20"/>
        <color theme="1"/>
        <rFont val="Arial"/>
        <family val="2"/>
      </rPr>
      <t xml:space="preserve">Planwerte </t>
    </r>
    <r>
      <rPr>
        <b/>
        <sz val="20"/>
        <color theme="1"/>
        <rFont val="Arial"/>
        <family val="2"/>
      </rPr>
      <t xml:space="preserve">
Angaben zur </t>
    </r>
    <r>
      <rPr>
        <b/>
        <u/>
        <sz val="20"/>
        <color theme="1"/>
        <rFont val="Arial"/>
        <family val="2"/>
      </rPr>
      <t>voraussichtlichen</t>
    </r>
    <r>
      <rPr>
        <b/>
        <sz val="20"/>
        <color theme="1"/>
        <rFont val="Arial"/>
        <family val="2"/>
      </rPr>
      <t xml:space="preserve"> Anzahl der Ausbildungsverhältnisse für das Jahr 2021 (1. Ausbildungsjahr)</t>
    </r>
  </si>
  <si>
    <t>Anzahl
Auszubildende</t>
  </si>
  <si>
    <t>Anzahl
Pflegeschulen</t>
  </si>
  <si>
    <t>Haustarifvertrag</t>
  </si>
  <si>
    <t>Haustarifvertrag angelehnt an TVAöD -BT Pflege</t>
  </si>
  <si>
    <t>(z.B. bei Ausbildungsbeginn ab 01.04.2021 ist hier die Ausbildungsvergütung für den Zeitraum vom 01.04.2021 -31.12.2021 zu erfassen)</t>
  </si>
  <si>
    <t>2. Ausbildungsjahr 2021</t>
  </si>
  <si>
    <r>
      <rPr>
        <b/>
        <i/>
        <u/>
        <sz val="18"/>
        <color theme="1"/>
        <rFont val="Arial"/>
        <family val="2"/>
      </rPr>
      <t>Tatsächliche Auszubildende und Planwerte</t>
    </r>
    <r>
      <rPr>
        <b/>
        <i/>
        <sz val="18"/>
        <color theme="1"/>
        <rFont val="Arial"/>
        <family val="2"/>
      </rPr>
      <t xml:space="preserve"> (bitte Namen eintragen und ggf. n.n. für spätere Monate)</t>
    </r>
    <r>
      <rPr>
        <b/>
        <sz val="14"/>
        <color theme="1"/>
        <rFont val="Arial"/>
        <family val="2"/>
      </rPr>
      <t xml:space="preserve">
Angaben zu Auszubildenden mit Ausbildungsbeginn in 2020 </t>
    </r>
    <r>
      <rPr>
        <b/>
        <sz val="12"/>
        <color theme="1"/>
        <rFont val="Arial"/>
        <family val="2"/>
      </rPr>
      <t xml:space="preserve">
(gem. Anlage 2 zu § 5 Absatz 1 Nr. 1 PflAFinV)</t>
    </r>
  </si>
  <si>
    <t>lfd. Nr.</t>
  </si>
  <si>
    <t>Geburts-
datum</t>
  </si>
  <si>
    <t xml:space="preserve"> Ausbildungs-
beginn</t>
  </si>
  <si>
    <t>Ausbildungs-
ende bzw. voraussichtliches Datum des Abschlusses</t>
  </si>
  <si>
    <t>Ausbildungs-umfang (Voll- oder Teilzeit)</t>
  </si>
  <si>
    <t>Monatliche Mehrkosten der Ausbildungs-vergütung gemäß § 27 Abs. 2 PflBG</t>
  </si>
  <si>
    <t>Mustermann</t>
  </si>
  <si>
    <t>Pflegeschule Bremen-Ost</t>
  </si>
  <si>
    <t>TVAöD
- BT Pflege</t>
  </si>
  <si>
    <t>WeGebAU (567,93 €)</t>
  </si>
  <si>
    <t>Altenpflegerin/Altenpfleger</t>
  </si>
  <si>
    <t>n.n.</t>
  </si>
  <si>
    <t>Pflegeschule Musterstraße</t>
  </si>
  <si>
    <t>Gesamt</t>
  </si>
  <si>
    <t>Bitte geben Sie hier die E-Mail-Adresse einer Ansprechperson für zukünftige Rückfragen an.</t>
  </si>
  <si>
    <t>Ist der Versorgungsvertrag erst im Jahr 2019 in Kraft getreten, sind die abgerechneten Punkte oder Zeitwerte auf ein volles Kalenderjahr entsprechend hochzurechnen. Wurde die Einrichtung von einem anderen Betreiber im Wege des Betriebsüberganges übernommen, gibt er entsprechend die abgerechneten Punkte oder Zeitwerte des Vorbetreibers an und meldet dem Statistischen Landesamt, von welchem Betreiber die Einrichtung übernommen wurde.</t>
  </si>
  <si>
    <t>Allgemeine Angaben zur ambulanten Einrichtung</t>
  </si>
  <si>
    <t>Tragen Sie hier den vollständigen Namen der ambulanten Einrichtung ein.</t>
  </si>
  <si>
    <t>Die IK-Nummer wird automatisch aus Tabellenblatt 1 übertragen.</t>
  </si>
  <si>
    <t>Der Name der Einrichtung wird automatisch aus Tabellenblatt 1 übertragen.</t>
  </si>
  <si>
    <t>Der Name des Trägers wird automatisch aus Tabellenblatt 1 übertragen.</t>
  </si>
  <si>
    <r>
      <t xml:space="preserve">Rücksendung bis </t>
    </r>
    <r>
      <rPr>
        <b/>
        <i/>
        <u/>
        <sz val="14"/>
        <color theme="1"/>
        <rFont val="Arial"/>
        <family val="2"/>
      </rPr>
      <t xml:space="preserve">15. Juni 2020 </t>
    </r>
    <r>
      <rPr>
        <sz val="9.5"/>
        <color theme="1"/>
        <rFont val="Arial"/>
        <family val="2"/>
      </rPr>
      <t>(Posteingang)</t>
    </r>
  </si>
  <si>
    <t>Bitte beachten Sie zu den Mitteilungspflichten unbedingt die Ausfüllhinweise!</t>
  </si>
  <si>
    <t xml:space="preserve">Falls vorhanden: Art und Höhe der monatlichen Förderung durch Dritte
(Belege mitsenden!)
</t>
  </si>
  <si>
    <t>Bitte geben Sie die Art und Höhe der Förderung an, sofern es diese gibt.
Senden Sie uns für diese Fälle unbedingt einen Beleg für die Förderung zusammen mit den Erhebungsunterlagen!</t>
  </si>
  <si>
    <r>
      <t xml:space="preserve">Mit Ihrer Unterschrift bestätigen Sie die Richtigkeit der von Ihnen angegeben Daten.
</t>
    </r>
    <r>
      <rPr>
        <b/>
        <sz val="11"/>
        <color theme="1"/>
        <rFont val="Arial"/>
        <family val="2"/>
      </rPr>
      <t xml:space="preserve">Änderungen sind dem Statistischen Landesamt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</si>
  <si>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c) Vereinbarter individueller Punktwert im Jahr 2019</t>
  </si>
  <si>
    <t>Bitte geben Sie hier den Punktwert an, den Sie für das Jahr 2019 mit der zuständigen Pflegekassen vereinbart haben. Wenn Sie keinen Punktwert eingeben, wird der landesdurchschnittliche Punktwert verwendet.</t>
  </si>
  <si>
    <r>
      <t xml:space="preserve">Bitte geben Sie hier die monatlichen Mehrkosten der Ausbildungsvergütung an. Bei der Ermittlung dieses Wertes sind Auszubildende nach Teil 2 des PflBG für ambulante Einrichtungen im Verhältnis 14 zu 1 auf die Stelle einer voll ausgebildeten Pflegefachkraft anzurechnen.
Grundlage für die Ermittlung der Mehrkosten der Ausbildungsvergütung nach § 27 Abs. 2 PflBG bildet das durchschnittliche Jahresarbeitgeberbruttogehalt aller in der meldenden Einrichtung beschäftigten examinierten Pflegefachkräfte ohne Zusatzfunktion und/oder ohne Leitungsfunktion bezogen auf eine Vollkraft.
</t>
    </r>
    <r>
      <rPr>
        <u/>
        <sz val="11"/>
        <color theme="1"/>
        <rFont val="Arial"/>
        <family val="2"/>
      </rPr>
      <t>Berechnungsbeispiel:</t>
    </r>
    <r>
      <rPr>
        <sz val="11"/>
        <color theme="1"/>
        <rFont val="Arial"/>
        <family val="2"/>
      </rPr>
      <t xml:space="preserve">
Einrichtungsbezogene monatliche Arbeitgeberbruttokosten im 2. Ausbildungsjahr: 1.500,00 €
Einrichtungsbezogene monatliche Arbeitgeberbruttokosten einer Pflegefachkraft (mit abgeschlossener Ausbildung): 4.000,00 €
Anrechnung im Verhältnis von 1 zu 14 (Pflegefachkraft zu Auszubildendem): 4.000 € / 14 = 286,00 €
Mehrkosten der Ausbildungsvergütung im Sinne des § 27 PflBG: 1.500,00 € - 286,00 € = </t>
    </r>
    <r>
      <rPr>
        <u val="double"/>
        <sz val="11"/>
        <color theme="1"/>
        <rFont val="Arial"/>
        <family val="2"/>
      </rPr>
      <t>1.214,00‬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</si>
</sst>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42"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b/>
      <sz val="8"/>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sz val="11"/>
      <color theme="1"/>
      <name val="Calibri"/>
      <family val="2"/>
      <scheme val="minor"/>
    </font>
    <font>
      <b/>
      <sz val="14"/>
      <color theme="1"/>
      <name val="Arial"/>
      <family val="2"/>
    </font>
    <font>
      <b/>
      <i/>
      <u/>
      <sz val="12"/>
      <color theme="1"/>
      <name val="Arial"/>
      <family val="2"/>
    </font>
    <font>
      <sz val="9.5"/>
      <color theme="1"/>
      <name val="Arial"/>
      <family val="2"/>
    </font>
    <font>
      <b/>
      <sz val="9"/>
      <color theme="1"/>
      <name val="Arial"/>
      <family val="2"/>
    </font>
    <font>
      <u/>
      <sz val="11"/>
      <color theme="1"/>
      <name val="Arial"/>
      <family val="2"/>
    </font>
    <font>
      <b/>
      <i/>
      <sz val="11"/>
      <color theme="1"/>
      <name val="Arial"/>
      <family val="2"/>
    </font>
    <font>
      <b/>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sz val="16"/>
      <color theme="1"/>
      <name val="Arial"/>
      <family val="2"/>
    </font>
    <font>
      <sz val="11"/>
      <name val="Arial"/>
      <family val="2"/>
    </font>
    <font>
      <u val="double"/>
      <sz val="11"/>
      <color theme="1"/>
      <name val="Arial"/>
      <family val="2"/>
    </font>
    <font>
      <sz val="20"/>
      <color theme="1"/>
      <name val="Arial"/>
      <family val="2"/>
    </font>
    <font>
      <b/>
      <sz val="20"/>
      <color theme="1"/>
      <name val="Arial"/>
      <family val="2"/>
    </font>
    <font>
      <b/>
      <i/>
      <u/>
      <sz val="20"/>
      <color theme="1"/>
      <name val="Arial"/>
      <family val="2"/>
    </font>
    <font>
      <b/>
      <u/>
      <sz val="20"/>
      <color theme="1"/>
      <name val="Arial"/>
      <family val="2"/>
    </font>
    <font>
      <sz val="10"/>
      <color theme="0" tint="-0.499984740745262"/>
      <name val="Arial"/>
      <family val="2"/>
    </font>
    <font>
      <i/>
      <sz val="11"/>
      <color theme="1"/>
      <name val="Arial"/>
      <family val="2"/>
    </font>
    <font>
      <b/>
      <i/>
      <u/>
      <sz val="18"/>
      <color theme="1"/>
      <name val="Arial"/>
      <family val="2"/>
    </font>
    <font>
      <b/>
      <i/>
      <sz val="18"/>
      <color theme="1"/>
      <name val="Arial"/>
      <family val="2"/>
    </font>
    <font>
      <sz val="8"/>
      <color theme="1"/>
      <name val="Arial"/>
      <family val="2"/>
    </font>
    <font>
      <b/>
      <i/>
      <u/>
      <sz val="14"/>
      <color theme="1"/>
      <name val="Arial"/>
      <family val="2"/>
    </font>
  </fonts>
  <fills count="15">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lightHorizontal">
        <bgColor theme="5" tint="0.79998168889431442"/>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5" tint="0.79995117038483843"/>
        <bgColor indexed="64"/>
      </patternFill>
    </fill>
    <fill>
      <patternFill patternType="solid">
        <fgColor rgb="FFC00000"/>
        <bgColor indexed="64"/>
      </patternFill>
    </fill>
  </fills>
  <borders count="45">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thick">
        <color theme="0" tint="-0.24994659260841701"/>
      </right>
      <top style="medium">
        <color theme="0" tint="-0.24994659260841701"/>
      </top>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s>
  <cellStyleXfs count="3">
    <xf numFmtId="0" fontId="0" fillId="0" borderId="0"/>
    <xf numFmtId="0" fontId="6" fillId="0" borderId="0"/>
    <xf numFmtId="44" fontId="17" fillId="0" borderId="0" applyFont="0" applyFill="0" applyBorder="0" applyAlignment="0" applyProtection="0"/>
  </cellStyleXfs>
  <cellXfs count="290">
    <xf numFmtId="0" fontId="0" fillId="0" borderId="0" xfId="0"/>
    <xf numFmtId="0" fontId="1" fillId="0" borderId="0" xfId="0" applyFont="1"/>
    <xf numFmtId="0" fontId="8" fillId="2" borderId="0" xfId="0" applyFont="1" applyFill="1"/>
    <xf numFmtId="0" fontId="9" fillId="0" borderId="0" xfId="0" applyFont="1"/>
    <xf numFmtId="0" fontId="8" fillId="0" borderId="0" xfId="0" applyFont="1"/>
    <xf numFmtId="49" fontId="7" fillId="2" borderId="0" xfId="1" applyNumberFormat="1" applyFont="1" applyFill="1" applyAlignment="1">
      <alignment horizontal="left" vertical="center" wrapText="1"/>
    </xf>
    <xf numFmtId="0" fontId="8" fillId="0" borderId="0" xfId="0" applyFont="1"/>
    <xf numFmtId="49" fontId="7" fillId="2" borderId="0" xfId="1" applyNumberFormat="1" applyFont="1" applyFill="1" applyAlignment="1">
      <alignment horizontal="left" vertical="center" wrapText="1"/>
    </xf>
    <xf numFmtId="0" fontId="1" fillId="0" borderId="0" xfId="0" applyFont="1" applyAlignment="1">
      <alignment vertical="center"/>
    </xf>
    <xf numFmtId="0" fontId="3" fillId="0" borderId="0" xfId="0" applyFont="1" applyAlignment="1">
      <alignment vertical="center"/>
    </xf>
    <xf numFmtId="0" fontId="1" fillId="0" borderId="0" xfId="0" applyFont="1" applyBorder="1"/>
    <xf numFmtId="0" fontId="13" fillId="0" borderId="11" xfId="0" applyFont="1" applyBorder="1" applyAlignment="1">
      <alignment vertical="center"/>
    </xf>
    <xf numFmtId="0" fontId="1" fillId="0" borderId="12" xfId="0" applyFont="1" applyBorder="1"/>
    <xf numFmtId="0" fontId="1" fillId="0" borderId="11" xfId="0" applyFont="1" applyBorder="1"/>
    <xf numFmtId="0" fontId="1" fillId="0" borderId="8" xfId="0" applyFont="1" applyBorder="1"/>
    <xf numFmtId="0" fontId="1" fillId="0" borderId="1" xfId="0" applyFont="1" applyBorder="1"/>
    <xf numFmtId="0" fontId="1" fillId="0" borderId="9" xfId="0" applyFont="1" applyBorder="1"/>
    <xf numFmtId="0" fontId="4" fillId="4" borderId="5" xfId="0" applyFont="1" applyFill="1" applyBorder="1" applyAlignment="1" applyProtection="1">
      <alignment horizontal="left" vertical="center"/>
    </xf>
    <xf numFmtId="49" fontId="10" fillId="0" borderId="5" xfId="0" applyNumberFormat="1" applyFont="1" applyFill="1" applyBorder="1" applyProtection="1"/>
    <xf numFmtId="0" fontId="3" fillId="0" borderId="0" xfId="0" applyFont="1" applyProtection="1"/>
    <xf numFmtId="0" fontId="1" fillId="0" borderId="0" xfId="0" applyFont="1" applyProtection="1"/>
    <xf numFmtId="0" fontId="18" fillId="0" borderId="0" xfId="0" applyFont="1" applyProtection="1"/>
    <xf numFmtId="0" fontId="0" fillId="0" borderId="0" xfId="0" applyProtection="1"/>
    <xf numFmtId="0" fontId="1" fillId="0" borderId="0" xfId="0" applyFont="1" applyAlignment="1" applyProtection="1">
      <alignment horizontal="left" vertical="center"/>
    </xf>
    <xf numFmtId="0" fontId="1" fillId="8" borderId="0" xfId="0" applyFont="1" applyFill="1" applyAlignment="1" applyProtection="1">
      <alignment horizontal="left" vertical="center"/>
    </xf>
    <xf numFmtId="0" fontId="2" fillId="7" borderId="0" xfId="0" applyFont="1" applyFill="1" applyAlignment="1" applyProtection="1">
      <alignment horizontal="left" vertical="center"/>
    </xf>
    <xf numFmtId="0" fontId="1" fillId="7" borderId="0" xfId="0" applyFont="1" applyFill="1" applyAlignment="1" applyProtection="1">
      <alignment horizontal="left" vertical="center"/>
    </xf>
    <xf numFmtId="0" fontId="25" fillId="0" borderId="0" xfId="0" applyFont="1"/>
    <xf numFmtId="0" fontId="0" fillId="0" borderId="0" xfId="0" applyAlignment="1">
      <alignment vertical="center" wrapText="1"/>
    </xf>
    <xf numFmtId="0" fontId="26" fillId="0" borderId="0" xfId="0" applyFont="1" applyAlignment="1">
      <alignment wrapText="1"/>
    </xf>
    <xf numFmtId="0" fontId="27" fillId="0" borderId="0" xfId="0" applyFont="1"/>
    <xf numFmtId="0" fontId="24" fillId="0" borderId="26" xfId="0" applyFont="1" applyBorder="1"/>
    <xf numFmtId="0" fontId="0" fillId="0" borderId="26" xfId="0" applyBorder="1"/>
    <xf numFmtId="0" fontId="0" fillId="0" borderId="26" xfId="0" applyBorder="1" applyAlignment="1">
      <alignment horizontal="center"/>
    </xf>
    <xf numFmtId="8" fontId="0" fillId="0" borderId="26" xfId="0" applyNumberFormat="1" applyBorder="1" applyAlignment="1">
      <alignment horizontal="center"/>
    </xf>
    <xf numFmtId="10" fontId="0" fillId="0" borderId="26" xfId="0" applyNumberFormat="1" applyBorder="1" applyAlignment="1">
      <alignment horizontal="center"/>
    </xf>
    <xf numFmtId="49" fontId="0" fillId="0" borderId="0" xfId="0" applyNumberFormat="1"/>
    <xf numFmtId="0" fontId="0" fillId="0" borderId="26" xfId="0" applyBorder="1" applyAlignment="1">
      <alignment wrapText="1"/>
    </xf>
    <xf numFmtId="0" fontId="24" fillId="0" borderId="26" xfId="0" applyFont="1" applyBorder="1" applyAlignment="1">
      <alignment horizontal="center" vertical="center"/>
    </xf>
    <xf numFmtId="0" fontId="29" fillId="0" borderId="0" xfId="0" applyFont="1" applyProtection="1"/>
    <xf numFmtId="0" fontId="1" fillId="0" borderId="0" xfId="0" quotePrefix="1" applyFont="1" applyProtection="1"/>
    <xf numFmtId="0" fontId="10" fillId="0" borderId="0" xfId="0" applyFont="1" applyAlignment="1" applyProtection="1">
      <alignment horizontal="left" vertical="center"/>
    </xf>
    <xf numFmtId="49" fontId="10" fillId="6" borderId="35" xfId="0" applyNumberFormat="1" applyFont="1" applyFill="1" applyBorder="1" applyAlignment="1" applyProtection="1">
      <alignment horizontal="left" vertical="center"/>
      <protection locked="0"/>
    </xf>
    <xf numFmtId="49" fontId="10" fillId="6" borderId="14" xfId="0" applyNumberFormat="1" applyFont="1" applyFill="1" applyBorder="1" applyAlignment="1" applyProtection="1">
      <alignment horizontal="left" vertical="center"/>
      <protection locked="0"/>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10" fillId="0" borderId="0" xfId="0" applyFont="1" applyAlignment="1" applyProtection="1">
      <alignment horizontal="left"/>
    </xf>
    <xf numFmtId="0" fontId="32" fillId="0" borderId="0" xfId="0" applyFont="1" applyFill="1" applyBorder="1" applyAlignment="1" applyProtection="1">
      <alignment horizontal="center" vertical="center"/>
    </xf>
    <xf numFmtId="0" fontId="10" fillId="0" borderId="0" xfId="0" applyFont="1" applyBorder="1" applyAlignment="1" applyProtection="1">
      <alignment horizontal="left"/>
    </xf>
    <xf numFmtId="0" fontId="10" fillId="0" borderId="0" xfId="0" applyFont="1" applyProtection="1"/>
    <xf numFmtId="49" fontId="4" fillId="0" borderId="42" xfId="0" applyNumberFormat="1" applyFont="1" applyFill="1" applyBorder="1" applyAlignment="1" applyProtection="1">
      <alignment horizontal="center" vertical="center"/>
    </xf>
    <xf numFmtId="49" fontId="4" fillId="0" borderId="42" xfId="0" applyNumberFormat="1" applyFont="1" applyFill="1" applyBorder="1" applyAlignment="1" applyProtection="1">
      <alignment horizontal="center" vertical="center" wrapText="1"/>
    </xf>
    <xf numFmtId="0" fontId="36" fillId="6" borderId="5" xfId="0" applyNumberFormat="1" applyFont="1" applyFill="1" applyBorder="1" applyAlignment="1" applyProtection="1">
      <alignment horizontal="center" vertical="center"/>
    </xf>
    <xf numFmtId="0" fontId="36" fillId="6" borderId="5" xfId="0" applyNumberFormat="1" applyFont="1" applyFill="1" applyBorder="1" applyAlignment="1" applyProtection="1">
      <alignment horizontal="center" vertical="center" wrapText="1"/>
    </xf>
    <xf numFmtId="0" fontId="10" fillId="6" borderId="5" xfId="0" applyNumberFormat="1" applyFont="1" applyFill="1" applyBorder="1" applyAlignment="1" applyProtection="1">
      <alignment horizontal="center" vertical="center"/>
      <protection locked="0"/>
    </xf>
    <xf numFmtId="0" fontId="10" fillId="6" borderId="5" xfId="0" applyNumberFormat="1" applyFont="1" applyFill="1" applyBorder="1" applyAlignment="1" applyProtection="1">
      <alignment horizontal="center" vertical="center" wrapText="1"/>
      <protection locked="0"/>
    </xf>
    <xf numFmtId="49" fontId="37" fillId="0" borderId="5" xfId="0" applyNumberFormat="1" applyFont="1" applyFill="1" applyBorder="1" applyAlignment="1" applyProtection="1">
      <alignment horizontal="center" vertical="center" wrapText="1"/>
    </xf>
    <xf numFmtId="1" fontId="10" fillId="0" borderId="0" xfId="0" applyNumberFormat="1" applyFont="1" applyProtection="1"/>
    <xf numFmtId="0" fontId="40" fillId="3" borderId="31" xfId="0" applyFont="1" applyFill="1" applyBorder="1" applyAlignment="1" applyProtection="1">
      <alignment horizontal="center"/>
    </xf>
    <xf numFmtId="0" fontId="40" fillId="0" borderId="0" xfId="0" applyFont="1" applyAlignment="1" applyProtection="1">
      <alignment horizontal="center"/>
    </xf>
    <xf numFmtId="0" fontId="10" fillId="3" borderId="44"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1" fontId="10" fillId="0" borderId="21" xfId="0" applyNumberFormat="1" applyFont="1" applyBorder="1" applyAlignment="1" applyProtection="1">
      <alignment horizontal="left"/>
    </xf>
    <xf numFmtId="49" fontId="36" fillId="6" borderId="21" xfId="0" applyNumberFormat="1" applyFont="1" applyFill="1" applyBorder="1" applyAlignment="1" applyProtection="1">
      <alignment horizontal="left"/>
    </xf>
    <xf numFmtId="14" fontId="36" fillId="6" borderId="21" xfId="0" applyNumberFormat="1" applyFont="1" applyFill="1" applyBorder="1" applyAlignment="1" applyProtection="1">
      <alignment horizontal="left"/>
    </xf>
    <xf numFmtId="49" fontId="36" fillId="6" borderId="21" xfId="0" applyNumberFormat="1" applyFont="1" applyFill="1" applyBorder="1" applyAlignment="1" applyProtection="1">
      <alignment horizontal="left" wrapText="1"/>
    </xf>
    <xf numFmtId="10" fontId="36" fillId="6" borderId="21" xfId="0" applyNumberFormat="1" applyFont="1" applyFill="1" applyBorder="1" applyAlignment="1" applyProtection="1">
      <alignment horizontal="left"/>
    </xf>
    <xf numFmtId="165" fontId="36" fillId="6" borderId="21" xfId="0" applyNumberFormat="1" applyFont="1" applyFill="1" applyBorder="1" applyAlignment="1" applyProtection="1">
      <alignment horizontal="left"/>
    </xf>
    <xf numFmtId="0" fontId="36" fillId="6" borderId="21" xfId="0" applyNumberFormat="1" applyFont="1" applyFill="1" applyBorder="1" applyAlignment="1" applyProtection="1">
      <alignment horizontal="left" wrapText="1"/>
    </xf>
    <xf numFmtId="49" fontId="10" fillId="6" borderId="21" xfId="0" applyNumberFormat="1" applyFont="1" applyFill="1" applyBorder="1" applyAlignment="1" applyProtection="1">
      <alignment horizontal="left"/>
      <protection locked="0"/>
    </xf>
    <xf numFmtId="14" fontId="10" fillId="6" borderId="21" xfId="0" applyNumberFormat="1" applyFont="1" applyFill="1" applyBorder="1" applyAlignment="1" applyProtection="1">
      <alignment horizontal="left"/>
      <protection locked="0"/>
    </xf>
    <xf numFmtId="49" fontId="10" fillId="6" borderId="21" xfId="0" applyNumberFormat="1" applyFont="1" applyFill="1" applyBorder="1" applyAlignment="1" applyProtection="1">
      <alignment horizontal="left" wrapText="1"/>
      <protection locked="0"/>
    </xf>
    <xf numFmtId="10" fontId="10" fillId="6" borderId="21" xfId="0" applyNumberFormat="1" applyFont="1" applyFill="1" applyBorder="1" applyAlignment="1" applyProtection="1">
      <alignment horizontal="left"/>
      <protection locked="0"/>
    </xf>
    <xf numFmtId="165" fontId="10" fillId="6" borderId="21" xfId="0" applyNumberFormat="1" applyFont="1" applyFill="1" applyBorder="1" applyAlignment="1" applyProtection="1">
      <alignment horizontal="left"/>
      <protection locked="0"/>
    </xf>
    <xf numFmtId="0" fontId="10" fillId="6" borderId="21" xfId="0" applyNumberFormat="1" applyFont="1" applyFill="1" applyBorder="1" applyAlignment="1" applyProtection="1">
      <alignment horizontal="left" wrapText="1"/>
      <protection locked="0"/>
    </xf>
    <xf numFmtId="1" fontId="4" fillId="3" borderId="15" xfId="0" applyNumberFormat="1" applyFont="1" applyFill="1" applyBorder="1" applyAlignment="1" applyProtection="1">
      <alignment horizontal="left"/>
    </xf>
    <xf numFmtId="165" fontId="4" fillId="3" borderId="15" xfId="2" applyNumberFormat="1" applyFont="1" applyFill="1" applyBorder="1" applyAlignment="1" applyProtection="1">
      <alignment horizontal="right"/>
    </xf>
    <xf numFmtId="165" fontId="4" fillId="3" borderId="15" xfId="0" applyNumberFormat="1" applyFont="1" applyFill="1" applyBorder="1" applyAlignment="1" applyProtection="1">
      <alignment horizontal="left"/>
    </xf>
    <xf numFmtId="1" fontId="4" fillId="3" borderId="16" xfId="0" applyNumberFormat="1" applyFont="1" applyFill="1" applyBorder="1" applyAlignment="1" applyProtection="1">
      <alignment horizontal="left"/>
    </xf>
    <xf numFmtId="0" fontId="10" fillId="0" borderId="0" xfId="0" applyFont="1" applyBorder="1" applyAlignment="1" applyProtection="1"/>
    <xf numFmtId="1" fontId="10" fillId="0" borderId="0" xfId="0" applyNumberFormat="1" applyFont="1" applyBorder="1" applyAlignment="1" applyProtection="1"/>
    <xf numFmtId="165" fontId="10" fillId="0" borderId="0" xfId="0" applyNumberFormat="1" applyFont="1" applyBorder="1" applyAlignment="1" applyProtection="1"/>
    <xf numFmtId="0" fontId="10" fillId="0" borderId="0" xfId="0" applyFont="1" applyBorder="1" applyProtection="1"/>
    <xf numFmtId="0" fontId="0" fillId="0" borderId="0" xfId="0" applyAlignment="1">
      <alignment horizontal="left" vertical="center" wrapText="1"/>
    </xf>
    <xf numFmtId="0" fontId="26" fillId="0" borderId="0" xfId="0" applyFont="1" applyAlignment="1">
      <alignment horizontal="left" wrapText="1"/>
    </xf>
    <xf numFmtId="0" fontId="10" fillId="14" borderId="0" xfId="0" applyFont="1" applyFill="1" applyAlignment="1" applyProtection="1">
      <alignment horizontal="left"/>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left" vertical="center" wrapText="1"/>
    </xf>
    <xf numFmtId="49" fontId="10" fillId="6" borderId="15" xfId="0" applyNumberFormat="1" applyFont="1" applyFill="1" applyBorder="1" applyAlignment="1" applyProtection="1">
      <alignment horizontal="center" vertical="center"/>
      <protection locked="0"/>
    </xf>
    <xf numFmtId="165" fontId="10" fillId="6" borderId="15" xfId="0" applyNumberFormat="1" applyFont="1" applyFill="1" applyBorder="1" applyAlignment="1" applyProtection="1">
      <alignment horizontal="center" vertical="center"/>
      <protection locked="0"/>
    </xf>
    <xf numFmtId="49" fontId="10" fillId="6" borderId="15" xfId="2" applyNumberFormat="1" applyFont="1" applyFill="1" applyBorder="1" applyAlignment="1" applyProtection="1">
      <alignment horizontal="center" vertical="center"/>
      <protection locked="0"/>
    </xf>
    <xf numFmtId="0" fontId="1" fillId="8" borderId="0" xfId="0" applyFont="1" applyFill="1" applyAlignment="1" applyProtection="1">
      <alignment horizontal="center" vertical="center"/>
    </xf>
    <xf numFmtId="0" fontId="10" fillId="0" borderId="0" xfId="0" applyFont="1" applyAlignment="1" applyProtection="1">
      <alignment horizontal="left" vertical="center"/>
    </xf>
    <xf numFmtId="49" fontId="10" fillId="6" borderId="13" xfId="0" applyNumberFormat="1" applyFont="1" applyFill="1" applyBorder="1" applyAlignment="1" applyProtection="1">
      <alignment horizontal="left" vertical="center"/>
      <protection locked="0"/>
    </xf>
    <xf numFmtId="49" fontId="10" fillId="6" borderId="13"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49" fontId="10" fillId="6" borderId="15" xfId="0" applyNumberFormat="1" applyFont="1" applyFill="1" applyBorder="1" applyAlignment="1" applyProtection="1">
      <alignment horizontal="left" vertical="center"/>
      <protection locked="0"/>
    </xf>
    <xf numFmtId="49" fontId="10" fillId="6" borderId="16" xfId="0" applyNumberFormat="1" applyFont="1" applyFill="1" applyBorder="1" applyAlignment="1" applyProtection="1">
      <alignment horizontal="left" vertical="center"/>
      <protection locked="0"/>
    </xf>
    <xf numFmtId="0" fontId="10" fillId="0" borderId="0" xfId="0" applyFont="1" applyAlignment="1" applyProtection="1">
      <alignment horizontal="left" vertical="center" wrapText="1"/>
    </xf>
    <xf numFmtId="49" fontId="10" fillId="6" borderId="13" xfId="0" applyNumberFormat="1" applyFont="1" applyFill="1" applyBorder="1" applyAlignment="1" applyProtection="1">
      <alignment horizontal="left" vertical="center" wrapText="1"/>
      <protection locked="0"/>
    </xf>
    <xf numFmtId="0" fontId="4" fillId="0" borderId="0" xfId="0" applyFont="1" applyAlignment="1" applyProtection="1">
      <alignment horizontal="left" vertical="center"/>
    </xf>
    <xf numFmtId="49" fontId="10" fillId="6" borderId="33" xfId="0" applyNumberFormat="1" applyFont="1" applyFill="1" applyBorder="1" applyAlignment="1" applyProtection="1">
      <alignment horizontal="left" vertical="center"/>
      <protection locked="0"/>
    </xf>
    <xf numFmtId="49" fontId="10" fillId="6" borderId="34" xfId="0" applyNumberFormat="1" applyFont="1" applyFill="1" applyBorder="1" applyAlignment="1" applyProtection="1">
      <alignment horizontal="left" vertical="center"/>
      <protection locked="0"/>
    </xf>
    <xf numFmtId="49" fontId="10" fillId="6" borderId="7" xfId="0" applyNumberFormat="1" applyFont="1" applyFill="1" applyBorder="1" applyAlignment="1" applyProtection="1">
      <alignment horizontal="left" vertical="center"/>
      <protection locked="0"/>
    </xf>
    <xf numFmtId="49" fontId="10" fillId="6" borderId="36" xfId="0" applyNumberFormat="1" applyFont="1" applyFill="1" applyBorder="1" applyAlignment="1" applyProtection="1">
      <alignment horizontal="left" vertical="center"/>
      <protection locked="0"/>
    </xf>
    <xf numFmtId="49" fontId="10" fillId="6" borderId="6" xfId="0" applyNumberFormat="1" applyFont="1" applyFill="1" applyBorder="1" applyAlignment="1" applyProtection="1">
      <alignment horizontal="left" vertical="center"/>
      <protection locked="0"/>
    </xf>
    <xf numFmtId="14" fontId="10" fillId="6" borderId="13" xfId="0" applyNumberFormat="1" applyFont="1" applyFill="1" applyBorder="1" applyAlignment="1" applyProtection="1">
      <alignment horizontal="left" vertical="center"/>
      <protection locked="0"/>
    </xf>
    <xf numFmtId="0" fontId="18" fillId="0" borderId="0" xfId="0" applyFont="1" applyAlignment="1" applyProtection="1">
      <alignment horizontal="center" vertical="center"/>
    </xf>
    <xf numFmtId="0" fontId="19" fillId="9" borderId="0" xfId="0" applyFont="1" applyFill="1" applyAlignment="1" applyProtection="1">
      <alignment horizontal="left" vertical="center"/>
    </xf>
    <xf numFmtId="164" fontId="10" fillId="6" borderId="13" xfId="0" applyNumberFormat="1"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164" fontId="3" fillId="0" borderId="2" xfId="0" applyNumberFormat="1" applyFont="1" applyFill="1" applyBorder="1" applyAlignment="1" applyProtection="1">
      <alignment horizontal="left" vertical="center" wrapText="1"/>
    </xf>
    <xf numFmtId="164" fontId="3" fillId="0" borderId="4" xfId="0"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49" fontId="33" fillId="10" borderId="5" xfId="0" applyNumberFormat="1" applyFont="1" applyFill="1" applyBorder="1" applyAlignment="1" applyProtection="1">
      <alignment horizontal="center" vertical="center" wrapText="1"/>
    </xf>
    <xf numFmtId="49" fontId="33" fillId="10" borderId="5" xfId="0" applyNumberFormat="1" applyFont="1" applyFill="1" applyBorder="1" applyAlignment="1" applyProtection="1">
      <alignment horizontal="left" vertical="center" wrapText="1"/>
    </xf>
    <xf numFmtId="49" fontId="4" fillId="0" borderId="31" xfId="0" applyNumberFormat="1" applyFont="1" applyFill="1" applyBorder="1" applyAlignment="1" applyProtection="1">
      <alignment horizontal="center" vertical="center" wrapText="1"/>
    </xf>
    <xf numFmtId="49" fontId="4" fillId="0" borderId="32" xfId="0" applyNumberFormat="1" applyFont="1" applyFill="1" applyBorder="1" applyAlignment="1" applyProtection="1">
      <alignment horizontal="center" vertical="center" wrapText="1"/>
    </xf>
    <xf numFmtId="49" fontId="4" fillId="0" borderId="42" xfId="0" applyNumberFormat="1" applyFont="1" applyFill="1" applyBorder="1" applyAlignment="1" applyProtection="1">
      <alignment horizontal="center" vertical="center" wrapText="1"/>
    </xf>
    <xf numFmtId="14" fontId="10" fillId="6" borderId="43" xfId="0" applyNumberFormat="1" applyFont="1" applyFill="1" applyBorder="1" applyAlignment="1" applyProtection="1">
      <alignment horizontal="center" vertical="center"/>
      <protection locked="0"/>
    </xf>
    <xf numFmtId="14" fontId="10" fillId="6" borderId="15" xfId="0" applyNumberFormat="1" applyFont="1" applyFill="1" applyBorder="1" applyAlignment="1" applyProtection="1">
      <alignment horizontal="center" vertical="center"/>
      <protection locked="0"/>
    </xf>
    <xf numFmtId="14" fontId="10" fillId="6" borderId="16" xfId="0" applyNumberFormat="1" applyFont="1" applyFill="1" applyBorder="1" applyAlignment="1" applyProtection="1">
      <alignment horizontal="center" vertical="center"/>
      <protection locked="0"/>
    </xf>
    <xf numFmtId="0" fontId="10" fillId="6" borderId="43" xfId="0" applyNumberFormat="1" applyFont="1" applyFill="1" applyBorder="1" applyAlignment="1" applyProtection="1">
      <alignment horizontal="center" vertical="center"/>
      <protection locked="0"/>
    </xf>
    <xf numFmtId="0" fontId="10" fillId="6" borderId="16" xfId="0" applyNumberFormat="1" applyFont="1" applyFill="1" applyBorder="1" applyAlignment="1" applyProtection="1">
      <alignment horizontal="center" vertical="center"/>
      <protection locked="0"/>
    </xf>
    <xf numFmtId="0" fontId="10" fillId="6" borderId="38" xfId="0" applyNumberFormat="1" applyFont="1" applyFill="1" applyBorder="1" applyAlignment="1" applyProtection="1">
      <alignment horizontal="center" vertical="center"/>
      <protection locked="0"/>
    </xf>
    <xf numFmtId="165" fontId="10" fillId="6" borderId="2" xfId="0" applyNumberFormat="1" applyFont="1" applyFill="1" applyBorder="1" applyAlignment="1" applyProtection="1">
      <alignment horizontal="center" vertical="center" wrapText="1"/>
      <protection locked="0"/>
    </xf>
    <xf numFmtId="165" fontId="10" fillId="6" borderId="4" xfId="0" applyNumberFormat="1" applyFont="1" applyFill="1" applyBorder="1" applyAlignment="1" applyProtection="1">
      <alignment horizontal="center" vertical="center" wrapText="1"/>
      <protection locked="0"/>
    </xf>
    <xf numFmtId="165" fontId="10" fillId="6" borderId="3" xfId="0" applyNumberFormat="1" applyFont="1" applyFill="1" applyBorder="1" applyAlignment="1" applyProtection="1">
      <alignment horizontal="center" vertical="center" wrapText="1"/>
      <protection locked="0"/>
    </xf>
    <xf numFmtId="14" fontId="36" fillId="6" borderId="43" xfId="0" applyNumberFormat="1" applyFont="1" applyFill="1" applyBorder="1" applyAlignment="1" applyProtection="1">
      <alignment horizontal="center" vertical="center"/>
    </xf>
    <xf numFmtId="14" fontId="36" fillId="6" borderId="15" xfId="0" applyNumberFormat="1" applyFont="1" applyFill="1" applyBorder="1" applyAlignment="1" applyProtection="1">
      <alignment horizontal="center" vertical="center"/>
    </xf>
    <xf numFmtId="14" fontId="36" fillId="6" borderId="16" xfId="0" applyNumberFormat="1" applyFont="1" applyFill="1" applyBorder="1" applyAlignment="1" applyProtection="1">
      <alignment horizontal="center" vertical="center"/>
    </xf>
    <xf numFmtId="0" fontId="36" fillId="6" borderId="43" xfId="0" applyNumberFormat="1" applyFont="1" applyFill="1" applyBorder="1" applyAlignment="1" applyProtection="1">
      <alignment horizontal="center" vertical="center"/>
    </xf>
    <xf numFmtId="0" fontId="36" fillId="6" borderId="16" xfId="0" applyNumberFormat="1" applyFont="1" applyFill="1" applyBorder="1" applyAlignment="1" applyProtection="1">
      <alignment horizontal="center" vertical="center"/>
    </xf>
    <xf numFmtId="0" fontId="36" fillId="6" borderId="38" xfId="0" applyNumberFormat="1" applyFont="1" applyFill="1" applyBorder="1" applyAlignment="1" applyProtection="1">
      <alignment horizontal="center" vertical="center"/>
    </xf>
    <xf numFmtId="165" fontId="36" fillId="6" borderId="2" xfId="0" applyNumberFormat="1" applyFont="1" applyFill="1" applyBorder="1" applyAlignment="1" applyProtection="1">
      <alignment horizontal="center" vertical="center" wrapText="1"/>
    </xf>
    <xf numFmtId="165" fontId="36" fillId="6" borderId="4" xfId="0" applyNumberFormat="1" applyFont="1" applyFill="1" applyBorder="1" applyAlignment="1" applyProtection="1">
      <alignment horizontal="center" vertical="center" wrapText="1"/>
    </xf>
    <xf numFmtId="165" fontId="36" fillId="6" borderId="3" xfId="0" applyNumberFormat="1" applyFont="1" applyFill="1" applyBorder="1" applyAlignment="1" applyProtection="1">
      <alignment horizontal="center" vertical="center" wrapText="1"/>
    </xf>
    <xf numFmtId="0" fontId="10" fillId="0" borderId="43" xfId="0" applyFont="1" applyBorder="1" applyAlignment="1" applyProtection="1">
      <alignment horizontal="center"/>
    </xf>
    <xf numFmtId="0" fontId="10" fillId="0" borderId="15" xfId="0" applyFont="1" applyBorder="1" applyAlignment="1" applyProtection="1">
      <alignment horizontal="center"/>
    </xf>
    <xf numFmtId="0" fontId="10" fillId="0" borderId="16" xfId="0" applyFont="1" applyBorder="1" applyAlignment="1" applyProtection="1">
      <alignment horizontal="center"/>
    </xf>
    <xf numFmtId="0" fontId="10" fillId="0" borderId="38" xfId="0" applyFont="1" applyBorder="1" applyAlignment="1" applyProtection="1">
      <alignment horizontal="center"/>
    </xf>
    <xf numFmtId="49" fontId="37" fillId="0" borderId="2" xfId="0" applyNumberFormat="1" applyFont="1" applyFill="1" applyBorder="1" applyAlignment="1" applyProtection="1">
      <alignment horizontal="center" vertical="center" wrapText="1"/>
    </xf>
    <xf numFmtId="49" fontId="37" fillId="0" borderId="4" xfId="0" applyNumberFormat="1" applyFont="1" applyFill="1" applyBorder="1" applyAlignment="1" applyProtection="1">
      <alignment horizontal="center" vertical="center" wrapText="1"/>
    </xf>
    <xf numFmtId="49" fontId="37" fillId="0" borderId="3" xfId="0" applyNumberFormat="1" applyFont="1" applyFill="1" applyBorder="1" applyAlignment="1" applyProtection="1">
      <alignment horizontal="center" vertical="center" wrapText="1"/>
    </xf>
    <xf numFmtId="49" fontId="37" fillId="0" borderId="8" xfId="0" applyNumberFormat="1" applyFont="1" applyFill="1" applyBorder="1" applyAlignment="1" applyProtection="1">
      <alignment horizontal="center" vertical="center" wrapText="1"/>
    </xf>
    <xf numFmtId="49" fontId="37" fillId="0" borderId="9" xfId="0" applyNumberFormat="1" applyFont="1" applyFill="1" applyBorder="1" applyAlignment="1" applyProtection="1">
      <alignment horizontal="center" vertical="center" wrapText="1"/>
    </xf>
    <xf numFmtId="49" fontId="4" fillId="3" borderId="43" xfId="0" applyNumberFormat="1" applyFont="1" applyFill="1" applyBorder="1" applyAlignment="1" applyProtection="1">
      <alignment horizontal="center" vertical="center" wrapText="1"/>
    </xf>
    <xf numFmtId="49" fontId="4" fillId="3" borderId="15" xfId="0" applyNumberFormat="1" applyFont="1" applyFill="1" applyBorder="1" applyAlignment="1" applyProtection="1">
      <alignment horizontal="center" vertical="center" wrapText="1"/>
    </xf>
    <xf numFmtId="1" fontId="4" fillId="3" borderId="43" xfId="0" applyNumberFormat="1" applyFont="1" applyFill="1" applyBorder="1" applyAlignment="1" applyProtection="1">
      <alignment horizontal="center" vertical="center"/>
    </xf>
    <xf numFmtId="1" fontId="4" fillId="3" borderId="16" xfId="0" applyNumberFormat="1" applyFont="1" applyFill="1" applyBorder="1" applyAlignment="1" applyProtection="1">
      <alignment horizontal="center" vertical="center"/>
    </xf>
    <xf numFmtId="1" fontId="4" fillId="3" borderId="38" xfId="0" applyNumberFormat="1" applyFont="1" applyFill="1" applyBorder="1" applyAlignment="1" applyProtection="1">
      <alignment horizontal="center" vertical="center"/>
    </xf>
    <xf numFmtId="165" fontId="4" fillId="13" borderId="2" xfId="0" applyNumberFormat="1" applyFont="1" applyFill="1" applyBorder="1" applyAlignment="1" applyProtection="1">
      <alignment horizontal="center" vertical="center"/>
    </xf>
    <xf numFmtId="165" fontId="4" fillId="13" borderId="4" xfId="0" applyNumberFormat="1" applyFont="1" applyFill="1" applyBorder="1" applyAlignment="1" applyProtection="1">
      <alignment horizontal="center" vertical="center"/>
    </xf>
    <xf numFmtId="165" fontId="4" fillId="13" borderId="3" xfId="0" applyNumberFormat="1" applyFont="1" applyFill="1" applyBorder="1" applyAlignment="1" applyProtection="1">
      <alignment horizontal="center" vertical="center"/>
    </xf>
    <xf numFmtId="165" fontId="4" fillId="3" borderId="2" xfId="0" applyNumberFormat="1" applyFont="1" applyFill="1" applyBorder="1" applyAlignment="1" applyProtection="1">
      <alignment horizontal="center" vertical="center" wrapText="1"/>
    </xf>
    <xf numFmtId="165" fontId="4" fillId="3" borderId="3" xfId="0" applyNumberFormat="1" applyFont="1" applyFill="1" applyBorder="1" applyAlignment="1" applyProtection="1">
      <alignment horizontal="center" vertical="center" wrapText="1"/>
    </xf>
    <xf numFmtId="49" fontId="3" fillId="10" borderId="5" xfId="0" applyNumberFormat="1" applyFont="1" applyFill="1" applyBorder="1" applyAlignment="1" applyProtection="1">
      <alignment horizontal="left" vertical="center" wrapText="1"/>
    </xf>
    <xf numFmtId="1" fontId="4" fillId="3" borderId="43" xfId="0" applyNumberFormat="1" applyFont="1" applyFill="1" applyBorder="1" applyAlignment="1" applyProtection="1">
      <alignment horizontal="left"/>
    </xf>
    <xf numFmtId="1" fontId="4" fillId="3" borderId="15" xfId="0" applyNumberFormat="1" applyFont="1" applyFill="1" applyBorder="1" applyAlignment="1" applyProtection="1">
      <alignment horizontal="left"/>
    </xf>
    <xf numFmtId="49" fontId="4" fillId="3" borderId="43" xfId="0" applyNumberFormat="1" applyFont="1" applyFill="1" applyBorder="1" applyAlignment="1" applyProtection="1">
      <alignment horizontal="left" vertical="top"/>
    </xf>
    <xf numFmtId="49" fontId="4" fillId="3" borderId="15" xfId="0" applyNumberFormat="1" applyFont="1" applyFill="1" applyBorder="1" applyAlignment="1" applyProtection="1">
      <alignment horizontal="left" vertical="top"/>
    </xf>
    <xf numFmtId="49" fontId="4" fillId="3" borderId="16" xfId="0" applyNumberFormat="1" applyFont="1" applyFill="1" applyBorder="1" applyAlignment="1" applyProtection="1">
      <alignment horizontal="left" vertical="top"/>
    </xf>
    <xf numFmtId="0" fontId="10" fillId="6" borderId="43" xfId="0" applyNumberFormat="1" applyFont="1" applyFill="1" applyBorder="1" applyAlignment="1" applyProtection="1">
      <alignment horizontal="left" vertical="top"/>
      <protection locked="0"/>
    </xf>
    <xf numFmtId="0" fontId="10" fillId="6" borderId="15" xfId="0" applyNumberFormat="1" applyFont="1" applyFill="1" applyBorder="1" applyAlignment="1" applyProtection="1">
      <alignment horizontal="left" vertical="top"/>
      <protection locked="0"/>
    </xf>
    <xf numFmtId="0" fontId="10" fillId="6" borderId="16" xfId="0" applyNumberFormat="1" applyFont="1" applyFill="1" applyBorder="1" applyAlignment="1" applyProtection="1">
      <alignment horizontal="left" vertical="top"/>
      <protection locked="0"/>
    </xf>
    <xf numFmtId="0" fontId="14" fillId="5" borderId="0" xfId="0" applyFont="1" applyFill="1" applyAlignment="1">
      <alignment horizontal="center" vertical="center"/>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 fillId="6" borderId="2"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1" fillId="6" borderId="3"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164" fontId="3" fillId="0" borderId="6" xfId="0" applyNumberFormat="1" applyFont="1" applyFill="1" applyBorder="1" applyAlignment="1" applyProtection="1">
      <alignment horizontal="center" vertical="center" wrapText="1"/>
      <protection locked="0"/>
    </xf>
    <xf numFmtId="164" fontId="3" fillId="0" borderId="10" xfId="0" applyNumberFormat="1" applyFont="1" applyFill="1" applyBorder="1" applyAlignment="1" applyProtection="1">
      <alignment horizontal="center" vertical="center" wrapText="1"/>
      <protection locked="0"/>
    </xf>
    <xf numFmtId="164" fontId="3" fillId="0" borderId="7"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pplyProtection="1">
      <alignment horizontal="center" vertical="center" wrapText="1"/>
      <protection locked="0"/>
    </xf>
    <xf numFmtId="0" fontId="10" fillId="0" borderId="6" xfId="0" applyFont="1" applyBorder="1" applyAlignment="1">
      <alignment horizontal="left" vertical="center"/>
    </xf>
    <xf numFmtId="0" fontId="10" fillId="0" borderId="10"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1" fillId="6" borderId="6"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1" fillId="6" borderId="11"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12" xfId="0" applyFont="1" applyFill="1" applyBorder="1" applyAlignment="1" applyProtection="1">
      <alignment horizontal="center" vertical="center"/>
      <protection locked="0"/>
    </xf>
    <xf numFmtId="0" fontId="1" fillId="6"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2" fillId="0" borderId="0" xfId="0" applyFont="1" applyAlignment="1">
      <alignment horizontal="left" vertical="center"/>
    </xf>
    <xf numFmtId="0" fontId="1" fillId="0" borderId="0" xfId="0" applyFont="1" applyBorder="1" applyAlignment="1">
      <alignment horizontal="left" vertical="center"/>
    </xf>
    <xf numFmtId="0" fontId="0" fillId="0" borderId="0" xfId="0" applyAlignment="1">
      <alignment horizontal="left" vertical="center" wrapText="1"/>
    </xf>
    <xf numFmtId="0" fontId="26" fillId="0" borderId="0" xfId="0" applyFont="1" applyAlignment="1">
      <alignment horizontal="left" wrapText="1"/>
    </xf>
    <xf numFmtId="0" fontId="26" fillId="0" borderId="0" xfId="0" applyFont="1" applyAlignment="1">
      <alignment horizontal="left" vertical="center" wrapText="1"/>
    </xf>
    <xf numFmtId="49" fontId="15" fillId="9" borderId="0" xfId="0" applyNumberFormat="1" applyFont="1" applyFill="1" applyBorder="1" applyAlignment="1" applyProtection="1">
      <alignment horizontal="left" vertical="center"/>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2" fillId="0" borderId="37"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2" fillId="0" borderId="38" xfId="0" applyNumberFormat="1" applyFont="1" applyFill="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1"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30"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wrapText="1"/>
    </xf>
    <xf numFmtId="49" fontId="1" fillId="0" borderId="32" xfId="0" applyNumberFormat="1" applyFont="1" applyBorder="1" applyAlignment="1" applyProtection="1">
      <alignment horizontal="left" vertical="center" wrapText="1"/>
    </xf>
    <xf numFmtId="49" fontId="23" fillId="0" borderId="2" xfId="0" applyNumberFormat="1" applyFont="1" applyFill="1" applyBorder="1" applyAlignment="1" applyProtection="1">
      <alignment horizontal="left" vertical="center" wrapText="1"/>
    </xf>
    <xf numFmtId="49" fontId="23" fillId="0" borderId="4" xfId="0" applyNumberFormat="1" applyFont="1" applyFill="1" applyBorder="1" applyAlignment="1" applyProtection="1">
      <alignment horizontal="left" vertical="center" wrapText="1"/>
    </xf>
    <xf numFmtId="49" fontId="23" fillId="0" borderId="3" xfId="0" applyNumberFormat="1" applyFont="1" applyFill="1" applyBorder="1" applyAlignment="1" applyProtection="1">
      <alignment horizontal="left" vertical="center" wrapText="1"/>
    </xf>
    <xf numFmtId="49" fontId="1" fillId="0" borderId="31" xfId="0" applyNumberFormat="1" applyFont="1" applyBorder="1" applyAlignment="1" applyProtection="1">
      <alignment horizontal="left" vertical="center"/>
    </xf>
    <xf numFmtId="49" fontId="1" fillId="0" borderId="32"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23" xfId="0" applyNumberFormat="1" applyFont="1" applyBorder="1" applyAlignment="1" applyProtection="1">
      <alignment vertical="center" wrapText="1"/>
    </xf>
    <xf numFmtId="49" fontId="1" fillId="0" borderId="24" xfId="0" applyNumberFormat="1" applyFont="1" applyBorder="1" applyAlignment="1" applyProtection="1">
      <alignment vertical="center" wrapText="1"/>
    </xf>
    <xf numFmtId="49" fontId="1" fillId="0" borderId="25" xfId="0" applyNumberFormat="1" applyFont="1" applyBorder="1" applyAlignment="1" applyProtection="1">
      <alignment vertical="center" wrapText="1"/>
    </xf>
    <xf numFmtId="49" fontId="23" fillId="0" borderId="39" xfId="0" applyNumberFormat="1" applyFont="1" applyFill="1" applyBorder="1" applyAlignment="1" applyProtection="1">
      <alignment horizontal="left" vertical="center" wrapText="1"/>
    </xf>
    <xf numFmtId="49" fontId="23" fillId="0" borderId="40" xfId="0" applyNumberFormat="1" applyFont="1" applyFill="1" applyBorder="1" applyAlignment="1" applyProtection="1">
      <alignment horizontal="left" vertical="center" wrapText="1"/>
    </xf>
    <xf numFmtId="49" fontId="23" fillId="0" borderId="41" xfId="0" applyNumberFormat="1" applyFont="1" applyFill="1" applyBorder="1" applyAlignment="1" applyProtection="1">
      <alignment horizontal="left" vertical="center" wrapText="1"/>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1" fontId="1" fillId="0" borderId="29" xfId="0" applyNumberFormat="1" applyFont="1" applyBorder="1" applyAlignment="1" applyProtection="1">
      <alignment horizontal="left" vertical="center"/>
    </xf>
    <xf numFmtId="49" fontId="2" fillId="11" borderId="31" xfId="0" applyNumberFormat="1"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165" fontId="1" fillId="0" borderId="22" xfId="0" applyNumberFormat="1" applyFont="1" applyBorder="1" applyAlignment="1" applyProtection="1">
      <alignment horizontal="left" vertical="center"/>
    </xf>
    <xf numFmtId="49" fontId="1" fillId="0" borderId="34" xfId="0" applyNumberFormat="1" applyFont="1" applyBorder="1" applyAlignment="1" applyProtection="1">
      <alignment horizontal="left" vertical="center" wrapText="1"/>
    </xf>
    <xf numFmtId="49" fontId="1" fillId="0" borderId="34" xfId="0" applyNumberFormat="1" applyFont="1" applyBorder="1" applyAlignment="1" applyProtection="1">
      <alignment horizontal="left" vertical="center"/>
    </xf>
    <xf numFmtId="0" fontId="15" fillId="10" borderId="5" xfId="0" applyFont="1" applyFill="1" applyBorder="1" applyAlignment="1" applyProtection="1">
      <alignment horizontal="left" vertical="center"/>
    </xf>
    <xf numFmtId="0" fontId="1" fillId="0" borderId="0" xfId="0" applyFont="1" applyAlignment="1" applyProtection="1">
      <alignment horizontal="left"/>
    </xf>
    <xf numFmtId="49" fontId="1" fillId="7" borderId="5" xfId="0" applyNumberFormat="1" applyFont="1" applyFill="1" applyBorder="1" applyAlignment="1" applyProtection="1">
      <alignment horizontal="left" vertical="center"/>
    </xf>
    <xf numFmtId="49" fontId="2" fillId="12" borderId="5" xfId="0" applyNumberFormat="1" applyFont="1" applyFill="1" applyBorder="1" applyAlignment="1" applyProtection="1">
      <alignment horizontal="left" vertical="center"/>
    </xf>
    <xf numFmtId="49" fontId="1" fillId="0" borderId="5" xfId="0" applyNumberFormat="1" applyFont="1" applyBorder="1" applyAlignment="1" applyProtection="1">
      <alignment horizontal="left" vertical="center" wrapText="1"/>
    </xf>
    <xf numFmtId="1" fontId="1" fillId="0" borderId="5" xfId="0" applyNumberFormat="1" applyFont="1" applyBorder="1" applyAlignment="1" applyProtection="1">
      <alignment horizontal="left" vertical="center"/>
    </xf>
    <xf numFmtId="165" fontId="1" fillId="0" borderId="5" xfId="0" quotePrefix="1" applyNumberFormat="1" applyFont="1" applyBorder="1" applyAlignment="1" applyProtection="1">
      <alignment horizontal="left" vertical="center"/>
    </xf>
    <xf numFmtId="49" fontId="1" fillId="0" borderId="5" xfId="0" applyNumberFormat="1" applyFont="1" applyFill="1" applyBorder="1" applyAlignment="1" applyProtection="1">
      <alignment horizontal="left" vertical="center" wrapText="1"/>
    </xf>
    <xf numFmtId="49" fontId="1" fillId="0" borderId="5" xfId="0" applyNumberFormat="1" applyFont="1" applyBorder="1" applyAlignment="1" applyProtection="1">
      <alignment horizontal="left" vertical="center"/>
    </xf>
    <xf numFmtId="49" fontId="30" fillId="0" borderId="5" xfId="0" applyNumberFormat="1" applyFont="1" applyBorder="1" applyAlignment="1" applyProtection="1">
      <alignment horizontal="left" vertical="center"/>
    </xf>
    <xf numFmtId="49" fontId="2" fillId="12" borderId="2" xfId="0" applyNumberFormat="1" applyFont="1" applyFill="1" applyBorder="1" applyAlignment="1" applyProtection="1">
      <alignment horizontal="left" vertical="center"/>
    </xf>
    <xf numFmtId="49" fontId="2" fillId="12" borderId="4" xfId="0" applyNumberFormat="1" applyFont="1" applyFill="1" applyBorder="1" applyAlignment="1" applyProtection="1">
      <alignment horizontal="left" vertical="center"/>
    </xf>
    <xf numFmtId="49" fontId="2" fillId="12" borderId="3" xfId="0" applyNumberFormat="1" applyFont="1" applyFill="1" applyBorder="1" applyAlignment="1" applyProtection="1">
      <alignment horizontal="left" vertical="center"/>
    </xf>
    <xf numFmtId="49" fontId="1" fillId="0" borderId="36" xfId="0" applyNumberFormat="1" applyFont="1" applyBorder="1" applyAlignment="1" applyProtection="1">
      <alignment horizontal="left" vertical="center" wrapText="1"/>
    </xf>
    <xf numFmtId="165" fontId="1" fillId="0" borderId="5" xfId="0" applyNumberFormat="1" applyFont="1" applyBorder="1" applyAlignment="1" applyProtection="1">
      <alignment horizontal="left" vertical="center"/>
    </xf>
    <xf numFmtId="49" fontId="1" fillId="0" borderId="42" xfId="0" applyNumberFormat="1" applyFont="1" applyBorder="1" applyAlignment="1" applyProtection="1">
      <alignment horizontal="left" vertical="center" wrapText="1"/>
    </xf>
    <xf numFmtId="0" fontId="1" fillId="0" borderId="5" xfId="0" applyFont="1" applyBorder="1" applyAlignment="1" applyProtection="1">
      <alignment horizontal="left" vertical="center"/>
    </xf>
    <xf numFmtId="14" fontId="1" fillId="0" borderId="5" xfId="0" applyNumberFormat="1" applyFont="1" applyBorder="1" applyAlignment="1" applyProtection="1">
      <alignment horizontal="left" vertical="center"/>
    </xf>
    <xf numFmtId="0" fontId="1" fillId="0" borderId="5" xfId="0" applyFont="1" applyBorder="1" applyAlignment="1" applyProtection="1">
      <alignment horizontal="left" vertical="center" wrapText="1"/>
    </xf>
    <xf numFmtId="10" fontId="1" fillId="0" borderId="5" xfId="0" applyNumberFormat="1" applyFont="1" applyBorder="1" applyAlignment="1" applyProtection="1">
      <alignment horizontal="left" vertical="center"/>
    </xf>
    <xf numFmtId="8" fontId="1" fillId="0" borderId="5" xfId="0" applyNumberFormat="1" applyFont="1" applyBorder="1" applyAlignment="1" applyProtection="1">
      <alignment horizontal="left" vertical="center"/>
    </xf>
    <xf numFmtId="0" fontId="1" fillId="0" borderId="5" xfId="0" applyFont="1" applyBorder="1" applyAlignment="1" applyProtection="1">
      <alignment vertical="center"/>
    </xf>
    <xf numFmtId="0" fontId="1" fillId="0" borderId="5" xfId="0" applyFont="1" applyBorder="1" applyAlignment="1" applyProtection="1">
      <alignment vertical="center" wrapText="1"/>
    </xf>
    <xf numFmtId="49" fontId="15" fillId="5" borderId="2" xfId="0" applyNumberFormat="1" applyFont="1" applyFill="1" applyBorder="1" applyAlignment="1" applyProtection="1">
      <alignment horizontal="left" vertical="center"/>
    </xf>
    <xf numFmtId="49" fontId="15" fillId="5" borderId="4" xfId="0" applyNumberFormat="1" applyFont="1" applyFill="1" applyBorder="1" applyAlignment="1" applyProtection="1">
      <alignment horizontal="left" vertical="center"/>
    </xf>
    <xf numFmtId="49" fontId="15" fillId="5"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cellXfs>
  <cellStyles count="3">
    <cellStyle name="Standard" xfId="0" builtinId="0"/>
    <cellStyle name="Standard_Tabelle1" xfId="1" xr:uid="{00000000-0005-0000-0000-00000100000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112170</xdr:colOff>
      <xdr:row>0</xdr:row>
      <xdr:rowOff>128620</xdr:rowOff>
    </xdr:from>
    <xdr:to>
      <xdr:col>5</xdr:col>
      <xdr:colOff>1638710</xdr:colOff>
      <xdr:row>3</xdr:row>
      <xdr:rowOff>99801</xdr:rowOff>
    </xdr:to>
    <xdr:pic>
      <xdr:nvPicPr>
        <xdr:cNvPr id="2" name="Grafik 1" descr="FreieHansestadt">
          <a:extLst>
            <a:ext uri="{FF2B5EF4-FFF2-40B4-BE49-F238E27FC236}">
              <a16:creationId xmlns:a16="http://schemas.microsoft.com/office/drawing/2014/main" id="{7119075E-9C11-4A1E-B8C6-BAFB6C409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295" y="128620"/>
          <a:ext cx="1526540" cy="656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7AF0-498E-4550-8A5F-4CD1DA09A1D0}">
  <sheetPr>
    <tabColor theme="9" tint="0.59999389629810485"/>
  </sheetPr>
  <dimension ref="A1:F48"/>
  <sheetViews>
    <sheetView showGridLines="0" tabSelected="1" zoomScaleNormal="100" workbookViewId="0">
      <selection activeCell="C16" sqref="C16:F16"/>
    </sheetView>
  </sheetViews>
  <sheetFormatPr baseColWidth="10" defaultRowHeight="15" x14ac:dyDescent="0.25"/>
  <cols>
    <col min="1" max="1" width="37.85546875" bestFit="1" customWidth="1"/>
    <col min="6" max="6" width="24.7109375" bestFit="1" customWidth="1"/>
  </cols>
  <sheetData>
    <row r="1" spans="1:6" ht="18" x14ac:dyDescent="0.25">
      <c r="A1" s="19" t="s">
        <v>0</v>
      </c>
      <c r="B1" s="20"/>
      <c r="C1" s="20"/>
      <c r="D1" s="20"/>
      <c r="E1" s="20"/>
      <c r="F1" s="21"/>
    </row>
    <row r="2" spans="1:6" ht="18" x14ac:dyDescent="0.25">
      <c r="A2" s="40" t="s">
        <v>153</v>
      </c>
      <c r="B2" s="20"/>
      <c r="C2" s="20"/>
      <c r="D2" s="20"/>
      <c r="E2" s="20"/>
      <c r="F2" s="21"/>
    </row>
    <row r="3" spans="1:6" ht="18" x14ac:dyDescent="0.25">
      <c r="A3" s="20"/>
      <c r="B3" s="20"/>
      <c r="C3" s="20"/>
      <c r="D3" s="20"/>
      <c r="E3" s="22"/>
      <c r="F3" s="21"/>
    </row>
    <row r="4" spans="1:6" ht="18" x14ac:dyDescent="0.25">
      <c r="A4" s="20"/>
      <c r="B4" s="20"/>
      <c r="C4" s="20"/>
      <c r="D4" s="20"/>
      <c r="E4" s="22"/>
      <c r="F4" s="21"/>
    </row>
    <row r="5" spans="1:6" ht="18" x14ac:dyDescent="0.25">
      <c r="A5" s="20"/>
      <c r="B5" s="20"/>
      <c r="C5" s="20"/>
      <c r="D5" s="20"/>
      <c r="E5" s="22"/>
      <c r="F5" s="21"/>
    </row>
    <row r="6" spans="1:6" ht="20.100000000000001" customHeight="1" x14ac:dyDescent="0.25">
      <c r="A6" s="23" t="s">
        <v>0</v>
      </c>
      <c r="B6" s="20"/>
      <c r="C6" s="20"/>
      <c r="D6" s="20"/>
      <c r="E6" s="20"/>
      <c r="F6" s="20"/>
    </row>
    <row r="7" spans="1:6" ht="20.100000000000001" customHeight="1" x14ac:dyDescent="0.25">
      <c r="A7" s="23" t="s">
        <v>78</v>
      </c>
      <c r="B7" s="20"/>
      <c r="C7" s="20"/>
      <c r="D7" s="20"/>
      <c r="E7" s="20"/>
      <c r="F7" s="20"/>
    </row>
    <row r="8" spans="1:6" ht="20.100000000000001" customHeight="1" x14ac:dyDescent="0.25">
      <c r="A8" s="23" t="s">
        <v>1</v>
      </c>
      <c r="B8" s="20"/>
      <c r="C8" s="20"/>
      <c r="D8" s="20"/>
      <c r="E8" s="20"/>
      <c r="F8" s="20"/>
    </row>
    <row r="9" spans="1:6" ht="20.100000000000001" customHeight="1" x14ac:dyDescent="0.25">
      <c r="A9" s="23" t="s">
        <v>2</v>
      </c>
      <c r="B9" s="20"/>
      <c r="C9" s="20"/>
      <c r="D9" s="20"/>
      <c r="E9" s="20"/>
    </row>
    <row r="10" spans="1:6" x14ac:dyDescent="0.25">
      <c r="A10" s="20"/>
      <c r="B10" s="20"/>
      <c r="C10" s="20"/>
      <c r="D10" s="20"/>
      <c r="E10" s="20"/>
      <c r="F10" s="20"/>
    </row>
    <row r="11" spans="1:6" x14ac:dyDescent="0.25">
      <c r="A11" s="20"/>
      <c r="B11" s="20"/>
      <c r="C11" s="20"/>
      <c r="D11" s="20"/>
      <c r="E11" s="20"/>
      <c r="F11" s="20"/>
    </row>
    <row r="12" spans="1:6" ht="20.25" x14ac:dyDescent="0.3">
      <c r="A12" s="20"/>
      <c r="B12" s="20"/>
      <c r="C12" s="20"/>
      <c r="D12" s="20"/>
      <c r="E12" s="20"/>
      <c r="F12" s="39">
        <v>2021</v>
      </c>
    </row>
    <row r="13" spans="1:6" ht="20.100000000000001" customHeight="1" x14ac:dyDescent="0.25">
      <c r="A13" s="109" t="s">
        <v>79</v>
      </c>
      <c r="B13" s="109"/>
      <c r="C13" s="109"/>
      <c r="D13" s="109"/>
      <c r="E13" s="109"/>
      <c r="F13" s="109"/>
    </row>
    <row r="14" spans="1:6" ht="20.100000000000001" customHeight="1" x14ac:dyDescent="0.25">
      <c r="A14" s="110" t="s">
        <v>80</v>
      </c>
      <c r="B14" s="110"/>
      <c r="C14" s="110"/>
      <c r="D14" s="110"/>
      <c r="E14" s="110"/>
      <c r="F14" s="110"/>
    </row>
    <row r="15" spans="1:6" ht="20.100000000000001" customHeight="1" x14ac:dyDescent="0.25">
      <c r="A15" s="102" t="s">
        <v>154</v>
      </c>
      <c r="B15" s="102"/>
      <c r="C15" s="102"/>
      <c r="D15" s="102"/>
      <c r="E15" s="102"/>
      <c r="F15" s="102"/>
    </row>
    <row r="16" spans="1:6" ht="20.100000000000001" customHeight="1" thickBot="1" x14ac:dyDescent="0.3">
      <c r="A16" s="94" t="s">
        <v>81</v>
      </c>
      <c r="B16" s="94"/>
      <c r="C16" s="111"/>
      <c r="D16" s="111"/>
      <c r="E16" s="111"/>
      <c r="F16" s="111"/>
    </row>
    <row r="17" spans="1:6" ht="20.100000000000001" customHeight="1" thickBot="1" x14ac:dyDescent="0.3">
      <c r="A17" s="100" t="s">
        <v>82</v>
      </c>
      <c r="B17" s="100"/>
      <c r="C17" s="108"/>
      <c r="D17" s="108"/>
      <c r="E17" s="108"/>
      <c r="F17" s="108"/>
    </row>
    <row r="18" spans="1:6" ht="20.100000000000001" customHeight="1" thickBot="1" x14ac:dyDescent="0.3">
      <c r="A18" s="94" t="s">
        <v>83</v>
      </c>
      <c r="B18" s="94"/>
      <c r="C18" s="95"/>
      <c r="D18" s="95"/>
      <c r="E18" s="95"/>
      <c r="F18" s="95"/>
    </row>
    <row r="19" spans="1:6" ht="20.100000000000001" customHeight="1" thickBot="1" x14ac:dyDescent="0.3">
      <c r="A19" s="94" t="s">
        <v>84</v>
      </c>
      <c r="B19" s="94"/>
      <c r="C19" s="95"/>
      <c r="D19" s="95"/>
      <c r="E19" s="95"/>
      <c r="F19" s="95"/>
    </row>
    <row r="20" spans="1:6" ht="20.100000000000001" customHeight="1" thickBot="1" x14ac:dyDescent="0.3">
      <c r="A20" s="94" t="s">
        <v>85</v>
      </c>
      <c r="B20" s="94"/>
      <c r="C20" s="43"/>
      <c r="D20" s="95"/>
      <c r="E20" s="95"/>
      <c r="F20" s="95"/>
    </row>
    <row r="21" spans="1:6" ht="20.100000000000001" customHeight="1" thickBot="1" x14ac:dyDescent="0.3">
      <c r="A21" s="94" t="s">
        <v>89</v>
      </c>
      <c r="B21" s="94"/>
      <c r="C21" s="103"/>
      <c r="D21" s="104"/>
      <c r="E21" s="104"/>
      <c r="F21" s="42"/>
    </row>
    <row r="22" spans="1:6" ht="20.100000000000001" customHeight="1" thickTop="1" x14ac:dyDescent="0.25">
      <c r="A22" s="41" t="s">
        <v>90</v>
      </c>
      <c r="B22" s="41"/>
      <c r="C22" s="105"/>
      <c r="D22" s="106"/>
      <c r="E22" s="106"/>
      <c r="F22" s="107"/>
    </row>
    <row r="23" spans="1:6" x14ac:dyDescent="0.25">
      <c r="A23" s="24"/>
      <c r="B23" s="24"/>
      <c r="C23" s="24"/>
      <c r="D23" s="24"/>
      <c r="E23" s="24"/>
      <c r="F23" s="24"/>
    </row>
    <row r="24" spans="1:6" x14ac:dyDescent="0.25">
      <c r="A24" s="102" t="s">
        <v>86</v>
      </c>
      <c r="B24" s="102"/>
      <c r="C24" s="102"/>
      <c r="D24" s="102"/>
      <c r="E24" s="102"/>
      <c r="F24" s="102"/>
    </row>
    <row r="25" spans="1:6" ht="20.100000000000001" customHeight="1" thickBot="1" x14ac:dyDescent="0.3">
      <c r="A25" s="94" t="s">
        <v>87</v>
      </c>
      <c r="B25" s="94"/>
      <c r="C25" s="95"/>
      <c r="D25" s="95"/>
      <c r="E25" s="95"/>
      <c r="F25" s="95"/>
    </row>
    <row r="26" spans="1:6" ht="20.100000000000001" customHeight="1" thickBot="1" x14ac:dyDescent="0.3">
      <c r="A26" s="94" t="s">
        <v>84</v>
      </c>
      <c r="B26" s="94"/>
      <c r="C26" s="95"/>
      <c r="D26" s="95"/>
      <c r="E26" s="95"/>
      <c r="F26" s="95"/>
    </row>
    <row r="27" spans="1:6" ht="20.100000000000001" customHeight="1" thickBot="1" x14ac:dyDescent="0.3">
      <c r="A27" s="94" t="s">
        <v>85</v>
      </c>
      <c r="B27" s="94"/>
      <c r="C27" s="43"/>
      <c r="D27" s="95"/>
      <c r="E27" s="95"/>
      <c r="F27" s="95"/>
    </row>
    <row r="28" spans="1:6" ht="20.100000000000001" customHeight="1" thickBot="1" x14ac:dyDescent="0.3">
      <c r="A28" s="94" t="s">
        <v>88</v>
      </c>
      <c r="B28" s="94"/>
      <c r="C28" s="95"/>
      <c r="D28" s="95"/>
      <c r="E28" s="95"/>
      <c r="F28" s="95"/>
    </row>
    <row r="29" spans="1:6" ht="20.100000000000001" customHeight="1" thickBot="1" x14ac:dyDescent="0.3">
      <c r="A29" s="94" t="s">
        <v>89</v>
      </c>
      <c r="B29" s="94"/>
      <c r="C29" s="98"/>
      <c r="D29" s="99"/>
      <c r="E29" s="98"/>
      <c r="F29" s="98"/>
    </row>
    <row r="30" spans="1:6" ht="20.100000000000001" customHeight="1" thickBot="1" x14ac:dyDescent="0.3">
      <c r="A30" s="94" t="s">
        <v>90</v>
      </c>
      <c r="B30" s="94"/>
      <c r="C30" s="95"/>
      <c r="D30" s="95"/>
      <c r="E30" s="95"/>
      <c r="F30" s="95"/>
    </row>
    <row r="31" spans="1:6" ht="27.75" customHeight="1" thickBot="1" x14ac:dyDescent="0.3">
      <c r="A31" s="100" t="s">
        <v>91</v>
      </c>
      <c r="B31" s="100"/>
      <c r="C31" s="101"/>
      <c r="D31" s="101"/>
      <c r="E31" s="101"/>
      <c r="F31" s="101"/>
    </row>
    <row r="32" spans="1:6" x14ac:dyDescent="0.25">
      <c r="A32" s="24"/>
      <c r="B32" s="24"/>
      <c r="C32" s="24"/>
      <c r="D32" s="24"/>
      <c r="E32" s="24"/>
      <c r="F32" s="24"/>
    </row>
    <row r="33" spans="1:6" x14ac:dyDescent="0.25">
      <c r="A33" s="102" t="s">
        <v>92</v>
      </c>
      <c r="B33" s="102"/>
      <c r="C33" s="102"/>
      <c r="D33" s="102"/>
      <c r="E33" s="102"/>
      <c r="F33" s="102"/>
    </row>
    <row r="34" spans="1:6" ht="20.100000000000001" customHeight="1" thickBot="1" x14ac:dyDescent="0.3">
      <c r="A34" s="94" t="s">
        <v>93</v>
      </c>
      <c r="B34" s="94"/>
      <c r="C34" s="95"/>
      <c r="D34" s="95"/>
      <c r="E34" s="95"/>
      <c r="F34" s="95"/>
    </row>
    <row r="35" spans="1:6" ht="20.100000000000001" customHeight="1" thickBot="1" x14ac:dyDescent="0.3">
      <c r="A35" s="94" t="s">
        <v>94</v>
      </c>
      <c r="B35" s="94"/>
      <c r="C35" s="95"/>
      <c r="D35" s="95"/>
      <c r="E35" s="95"/>
      <c r="F35" s="95"/>
    </row>
    <row r="36" spans="1:6" ht="20.100000000000001" customHeight="1" thickBot="1" x14ac:dyDescent="0.3">
      <c r="A36" s="94" t="s">
        <v>95</v>
      </c>
      <c r="B36" s="94"/>
      <c r="C36" s="95"/>
      <c r="D36" s="95"/>
      <c r="E36" s="95"/>
      <c r="F36" s="95"/>
    </row>
    <row r="37" spans="1:6" x14ac:dyDescent="0.25">
      <c r="A37" s="24"/>
      <c r="B37" s="24"/>
      <c r="C37" s="24"/>
      <c r="D37" s="24"/>
      <c r="E37" s="24"/>
      <c r="F37" s="24"/>
    </row>
    <row r="38" spans="1:6" ht="26.25" customHeight="1" x14ac:dyDescent="0.25">
      <c r="A38" s="97" t="s">
        <v>248</v>
      </c>
      <c r="B38" s="97"/>
      <c r="C38" s="97"/>
      <c r="D38" s="97"/>
      <c r="E38" s="97"/>
      <c r="F38" s="97"/>
    </row>
    <row r="39" spans="1:6" ht="26.25" customHeight="1" x14ac:dyDescent="0.25">
      <c r="A39" s="25" t="s">
        <v>96</v>
      </c>
      <c r="B39" s="26"/>
      <c r="C39" s="26"/>
      <c r="D39" s="26"/>
      <c r="E39" s="26"/>
      <c r="F39" s="26"/>
    </row>
    <row r="40" spans="1:6" ht="69" customHeight="1" thickBot="1" x14ac:dyDescent="0.3">
      <c r="A40" s="89" t="s">
        <v>125</v>
      </c>
      <c r="B40" s="89"/>
      <c r="C40" s="89"/>
      <c r="D40" s="89"/>
      <c r="E40" s="96"/>
      <c r="F40" s="96"/>
    </row>
    <row r="41" spans="1:6" ht="37.5" customHeight="1" x14ac:dyDescent="0.25">
      <c r="A41" s="88" t="s">
        <v>156</v>
      </c>
      <c r="B41" s="88"/>
      <c r="C41" s="88"/>
      <c r="D41" s="88"/>
      <c r="E41" s="88"/>
      <c r="F41" s="88"/>
    </row>
    <row r="42" spans="1:6" ht="20.100000000000001" customHeight="1" thickBot="1" x14ac:dyDescent="0.3">
      <c r="A42" s="93"/>
      <c r="B42" s="93"/>
      <c r="C42" s="93"/>
      <c r="D42" s="93"/>
      <c r="E42" s="93"/>
      <c r="F42" s="93"/>
    </row>
    <row r="43" spans="1:6" ht="20.100000000000001" customHeight="1" thickBot="1" x14ac:dyDescent="0.3">
      <c r="A43" s="89" t="s">
        <v>98</v>
      </c>
      <c r="B43" s="89"/>
      <c r="C43" s="89"/>
      <c r="D43" s="89"/>
      <c r="E43" s="90"/>
      <c r="F43" s="90"/>
    </row>
    <row r="44" spans="1:6" ht="15.75" thickBot="1" x14ac:dyDescent="0.3">
      <c r="A44" s="89" t="s">
        <v>99</v>
      </c>
      <c r="B44" s="89"/>
      <c r="C44" s="89"/>
      <c r="D44" s="89"/>
      <c r="E44" s="91"/>
      <c r="F44" s="91"/>
    </row>
    <row r="45" spans="1:6" ht="20.100000000000001" customHeight="1" thickBot="1" x14ac:dyDescent="0.3">
      <c r="A45" s="89" t="s">
        <v>100</v>
      </c>
      <c r="B45" s="89"/>
      <c r="C45" s="89"/>
      <c r="D45" s="89"/>
      <c r="E45" s="92"/>
      <c r="F45" s="92"/>
    </row>
    <row r="46" spans="1:6" ht="20.100000000000001" customHeight="1" x14ac:dyDescent="0.25">
      <c r="A46" s="93"/>
      <c r="B46" s="93"/>
      <c r="C46" s="93"/>
      <c r="D46" s="93"/>
      <c r="E46" s="93"/>
      <c r="F46" s="93"/>
    </row>
    <row r="47" spans="1:6" x14ac:dyDescent="0.25">
      <c r="A47" s="86" t="s">
        <v>247</v>
      </c>
      <c r="B47" s="86"/>
      <c r="C47" s="86"/>
      <c r="D47" s="86"/>
      <c r="E47" s="86"/>
      <c r="F47" s="86"/>
    </row>
    <row r="48" spans="1:6" x14ac:dyDescent="0.25">
      <c r="A48" s="87" t="s">
        <v>97</v>
      </c>
      <c r="B48" s="87"/>
      <c r="C48" s="87"/>
      <c r="D48" s="87"/>
      <c r="E48" s="87"/>
      <c r="F48" s="87"/>
    </row>
  </sheetData>
  <sheetProtection algorithmName="SHA-512" hashValue="nYuK+cT6Np+MyTCCjVymiR1bdr+ZeBeKuI0yUFpl6azZQSSwSThF8mIx4ehLG2pcMUdJ2IsL2pS0Rx7dVBx5Hw==" saltValue="lehLixz3E3/IrovzxqML1A==" spinCount="100000" sheet="1" objects="1" scenarios="1"/>
  <protectedRanges>
    <protectedRange sqref="E29 C34:C36 C16:C22 C25:C31" name="Ausfüllbereich"/>
  </protectedRanges>
  <mergeCells count="53">
    <mergeCell ref="A13:F13"/>
    <mergeCell ref="A14:F14"/>
    <mergeCell ref="A15:F15"/>
    <mergeCell ref="A16:B16"/>
    <mergeCell ref="C16:F16"/>
    <mergeCell ref="A18:B18"/>
    <mergeCell ref="C18:F18"/>
    <mergeCell ref="A19:B19"/>
    <mergeCell ref="C19:F19"/>
    <mergeCell ref="A17:B17"/>
    <mergeCell ref="C17:F17"/>
    <mergeCell ref="A27:B27"/>
    <mergeCell ref="D27:F27"/>
    <mergeCell ref="A20:B20"/>
    <mergeCell ref="D20:F20"/>
    <mergeCell ref="A24:F24"/>
    <mergeCell ref="A25:B25"/>
    <mergeCell ref="C25:F25"/>
    <mergeCell ref="A26:B26"/>
    <mergeCell ref="C26:F26"/>
    <mergeCell ref="A21:B21"/>
    <mergeCell ref="C21:E21"/>
    <mergeCell ref="C22:F22"/>
    <mergeCell ref="A34:B34"/>
    <mergeCell ref="C34:F34"/>
    <mergeCell ref="A28:B28"/>
    <mergeCell ref="C28:F28"/>
    <mergeCell ref="A29:B29"/>
    <mergeCell ref="C29:D29"/>
    <mergeCell ref="E29:F29"/>
    <mergeCell ref="A30:B30"/>
    <mergeCell ref="C30:F30"/>
    <mergeCell ref="A31:B31"/>
    <mergeCell ref="C31:F31"/>
    <mergeCell ref="A33:F33"/>
    <mergeCell ref="A35:B35"/>
    <mergeCell ref="C35:F35"/>
    <mergeCell ref="A36:B36"/>
    <mergeCell ref="C36:F36"/>
    <mergeCell ref="A40:D40"/>
    <mergeCell ref="E40:F40"/>
    <mergeCell ref="A38:F38"/>
    <mergeCell ref="A47:F47"/>
    <mergeCell ref="A48:F48"/>
    <mergeCell ref="A41:F41"/>
    <mergeCell ref="A43:D43"/>
    <mergeCell ref="E43:F43"/>
    <mergeCell ref="A44:D44"/>
    <mergeCell ref="E44:F44"/>
    <mergeCell ref="A45:D45"/>
    <mergeCell ref="E45:F45"/>
    <mergeCell ref="A42:F42"/>
    <mergeCell ref="A46:F46"/>
  </mergeCells>
  <pageMargins left="0.70866141732283472" right="0.70866141732283472" top="0.78740157480314965" bottom="0.78740157480314965"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AC16-CF11-4A3C-B0FD-15EF6C9B3E17}">
  <sheetPr>
    <tabColor theme="6" tint="0.59999389629810485"/>
  </sheetPr>
  <dimension ref="A1:Q181"/>
  <sheetViews>
    <sheetView showGridLines="0" zoomScale="80" zoomScaleNormal="80" workbookViewId="0">
      <selection activeCell="A9" sqref="A9:D9"/>
    </sheetView>
  </sheetViews>
  <sheetFormatPr baseColWidth="10" defaultColWidth="59.85546875" defaultRowHeight="12.75" x14ac:dyDescent="0.2"/>
  <cols>
    <col min="1" max="1" width="5.5703125" style="49" customWidth="1"/>
    <col min="2" max="2" width="18.5703125" style="49" customWidth="1"/>
    <col min="3" max="3" width="17.42578125" style="49" customWidth="1"/>
    <col min="4" max="4" width="10.85546875" style="49" customWidth="1"/>
    <col min="5" max="5" width="11.7109375" style="49" customWidth="1"/>
    <col min="6" max="6" width="13.7109375" style="49" customWidth="1"/>
    <col min="7" max="7" width="16.85546875" style="57" customWidth="1"/>
    <col min="8" max="8" width="24.140625" style="49" customWidth="1"/>
    <col min="9" max="9" width="13.28515625" style="49" customWidth="1"/>
    <col min="10" max="10" width="11.5703125" style="49" customWidth="1"/>
    <col min="11" max="11" width="17.7109375" style="49" customWidth="1"/>
    <col min="12" max="12" width="14" style="49" customWidth="1"/>
    <col min="13" max="13" width="14.85546875" style="49" customWidth="1"/>
    <col min="14" max="14" width="12.140625" style="49" customWidth="1"/>
    <col min="15" max="15" width="20.7109375" style="49" customWidth="1"/>
    <col min="16" max="16384" width="59.85546875" style="49"/>
  </cols>
  <sheetData>
    <row r="1" spans="1:16" s="46" customFormat="1" ht="9" customHeight="1" thickBot="1" x14ac:dyDescent="0.25">
      <c r="A1" s="44"/>
      <c r="B1" s="45"/>
      <c r="C1" s="45"/>
      <c r="D1" s="45"/>
      <c r="E1" s="45"/>
      <c r="F1" s="45"/>
      <c r="G1" s="45"/>
      <c r="H1" s="45"/>
      <c r="I1" s="45"/>
      <c r="J1" s="45"/>
      <c r="K1" s="45"/>
      <c r="L1" s="45"/>
      <c r="M1" s="45"/>
      <c r="N1" s="45"/>
    </row>
    <row r="2" spans="1:16" s="46" customFormat="1" ht="25.5" customHeight="1" thickTop="1" thickBot="1" x14ac:dyDescent="0.25">
      <c r="A2" s="112" t="s">
        <v>216</v>
      </c>
      <c r="B2" s="113"/>
      <c r="C2" s="114" t="str">
        <f>IF('(1) Stammdaten'!C16&lt;&gt;"",'(1) Stammdaten'!C16,"")</f>
        <v/>
      </c>
      <c r="D2" s="115"/>
      <c r="E2" s="115"/>
      <c r="F2" s="115"/>
      <c r="G2" s="116"/>
    </row>
    <row r="3" spans="1:16" s="46" customFormat="1" ht="25.5" customHeight="1" thickTop="1" thickBot="1" x14ac:dyDescent="0.25">
      <c r="A3" s="112" t="s">
        <v>51</v>
      </c>
      <c r="B3" s="113"/>
      <c r="C3" s="117" t="str">
        <f>IF('(1) Stammdaten'!C18&lt;&gt;"",'(1) Stammdaten'!C18,"")</f>
        <v/>
      </c>
      <c r="D3" s="118"/>
      <c r="E3" s="118"/>
      <c r="F3" s="118"/>
      <c r="G3" s="118"/>
      <c r="H3" s="118"/>
      <c r="I3" s="118"/>
      <c r="J3" s="118"/>
      <c r="K3" s="119"/>
    </row>
    <row r="4" spans="1:16" s="46" customFormat="1" ht="25.5" customHeight="1" thickTop="1" thickBot="1" x14ac:dyDescent="0.25">
      <c r="A4" s="112" t="s">
        <v>178</v>
      </c>
      <c r="B4" s="113"/>
      <c r="C4" s="117" t="str">
        <f>IF('(1) Stammdaten'!C25&lt;&gt;"",'(1) Stammdaten'!C25,"")</f>
        <v/>
      </c>
      <c r="D4" s="118"/>
      <c r="E4" s="118"/>
      <c r="F4" s="118"/>
      <c r="G4" s="118"/>
      <c r="H4" s="118"/>
      <c r="I4" s="118"/>
      <c r="J4" s="118"/>
      <c r="K4" s="119"/>
      <c r="L4" s="47"/>
      <c r="M4" s="47"/>
    </row>
    <row r="5" spans="1:16" s="46" customFormat="1" ht="14.25" customHeight="1" thickTop="1" thickBot="1" x14ac:dyDescent="0.25">
      <c r="A5" s="85"/>
      <c r="L5" s="48"/>
      <c r="M5" s="48"/>
    </row>
    <row r="6" spans="1:16" ht="66.75" customHeight="1" thickTop="1" thickBot="1" x14ac:dyDescent="0.25">
      <c r="A6" s="120" t="s">
        <v>217</v>
      </c>
      <c r="B6" s="120"/>
      <c r="C6" s="120"/>
      <c r="D6" s="120"/>
      <c r="E6" s="120"/>
      <c r="F6" s="120"/>
      <c r="G6" s="121" t="s">
        <v>218</v>
      </c>
      <c r="H6" s="121"/>
      <c r="I6" s="121"/>
      <c r="J6" s="121"/>
      <c r="K6" s="121"/>
      <c r="L6" s="121"/>
      <c r="M6" s="121"/>
      <c r="N6" s="121"/>
      <c r="O6" s="121"/>
      <c r="P6" s="121"/>
    </row>
    <row r="7" spans="1:16" ht="36.75" customHeight="1" thickTop="1" thickBot="1" x14ac:dyDescent="0.25">
      <c r="A7" s="122" t="s">
        <v>127</v>
      </c>
      <c r="B7" s="122"/>
      <c r="C7" s="122"/>
      <c r="D7" s="122"/>
      <c r="E7" s="122" t="s">
        <v>219</v>
      </c>
      <c r="F7" s="122"/>
      <c r="G7" s="122" t="s">
        <v>220</v>
      </c>
      <c r="H7" s="123"/>
      <c r="I7" s="124" t="s">
        <v>45</v>
      </c>
      <c r="J7" s="124"/>
      <c r="K7" s="124"/>
      <c r="L7" s="124"/>
      <c r="M7" s="124" t="s">
        <v>69</v>
      </c>
      <c r="N7" s="124"/>
      <c r="O7" s="50" t="s">
        <v>43</v>
      </c>
      <c r="P7" s="51" t="s">
        <v>184</v>
      </c>
    </row>
    <row r="8" spans="1:16" ht="36.75" customHeight="1" thickTop="1" thickBot="1" x14ac:dyDescent="0.25">
      <c r="A8" s="134">
        <v>44287</v>
      </c>
      <c r="B8" s="135"/>
      <c r="C8" s="135"/>
      <c r="D8" s="136"/>
      <c r="E8" s="137">
        <v>8</v>
      </c>
      <c r="F8" s="138"/>
      <c r="G8" s="137">
        <v>2</v>
      </c>
      <c r="H8" s="139"/>
      <c r="I8" s="140">
        <v>82149.119999999995</v>
      </c>
      <c r="J8" s="141"/>
      <c r="K8" s="141"/>
      <c r="L8" s="142"/>
      <c r="M8" s="140">
        <v>102333.6</v>
      </c>
      <c r="N8" s="142"/>
      <c r="O8" s="52" t="s">
        <v>221</v>
      </c>
      <c r="P8" s="53" t="s">
        <v>222</v>
      </c>
    </row>
    <row r="9" spans="1:16" ht="36.75" customHeight="1" thickTop="1" thickBot="1" x14ac:dyDescent="0.25">
      <c r="A9" s="125"/>
      <c r="B9" s="126"/>
      <c r="C9" s="126"/>
      <c r="D9" s="127"/>
      <c r="E9" s="128"/>
      <c r="F9" s="129"/>
      <c r="G9" s="128"/>
      <c r="H9" s="130"/>
      <c r="I9" s="131"/>
      <c r="J9" s="132"/>
      <c r="K9" s="132"/>
      <c r="L9" s="133"/>
      <c r="M9" s="131"/>
      <c r="N9" s="133"/>
      <c r="O9" s="54"/>
      <c r="P9" s="55"/>
    </row>
    <row r="10" spans="1:16" ht="36.75" customHeight="1" thickTop="1" thickBot="1" x14ac:dyDescent="0.25">
      <c r="A10" s="125"/>
      <c r="B10" s="126"/>
      <c r="C10" s="126"/>
      <c r="D10" s="127"/>
      <c r="E10" s="128"/>
      <c r="F10" s="129"/>
      <c r="G10" s="128"/>
      <c r="H10" s="130"/>
      <c r="I10" s="131"/>
      <c r="J10" s="132"/>
      <c r="K10" s="132"/>
      <c r="L10" s="133"/>
      <c r="M10" s="131"/>
      <c r="N10" s="133"/>
      <c r="O10" s="54"/>
      <c r="P10" s="55"/>
    </row>
    <row r="11" spans="1:16" ht="36.75" customHeight="1" thickTop="1" thickBot="1" x14ac:dyDescent="0.25">
      <c r="A11" s="125"/>
      <c r="B11" s="126"/>
      <c r="C11" s="126"/>
      <c r="D11" s="127"/>
      <c r="E11" s="128"/>
      <c r="F11" s="129"/>
      <c r="G11" s="128"/>
      <c r="H11" s="130"/>
      <c r="I11" s="131"/>
      <c r="J11" s="132"/>
      <c r="K11" s="132"/>
      <c r="L11" s="133"/>
      <c r="M11" s="131"/>
      <c r="N11" s="133"/>
      <c r="O11" s="54"/>
      <c r="P11" s="55"/>
    </row>
    <row r="12" spans="1:16" ht="36.75" customHeight="1" thickTop="1" thickBot="1" x14ac:dyDescent="0.25">
      <c r="A12" s="125"/>
      <c r="B12" s="126"/>
      <c r="C12" s="126"/>
      <c r="D12" s="127"/>
      <c r="E12" s="128"/>
      <c r="F12" s="129"/>
      <c r="G12" s="128"/>
      <c r="H12" s="130"/>
      <c r="I12" s="131"/>
      <c r="J12" s="132"/>
      <c r="K12" s="132"/>
      <c r="L12" s="133"/>
      <c r="M12" s="131"/>
      <c r="N12" s="133"/>
      <c r="O12" s="54"/>
      <c r="P12" s="55"/>
    </row>
    <row r="13" spans="1:16" ht="36.75" customHeight="1" thickTop="1" thickBot="1" x14ac:dyDescent="0.25">
      <c r="A13" s="125"/>
      <c r="B13" s="126"/>
      <c r="C13" s="126"/>
      <c r="D13" s="127"/>
      <c r="E13" s="128"/>
      <c r="F13" s="129"/>
      <c r="G13" s="128"/>
      <c r="H13" s="130"/>
      <c r="I13" s="131"/>
      <c r="J13" s="132"/>
      <c r="K13" s="132"/>
      <c r="L13" s="133"/>
      <c r="M13" s="131"/>
      <c r="N13" s="133"/>
      <c r="O13" s="54"/>
      <c r="P13" s="55"/>
    </row>
    <row r="14" spans="1:16" ht="36.75" customHeight="1" thickTop="1" thickBot="1" x14ac:dyDescent="0.25">
      <c r="A14" s="152" t="s">
        <v>44</v>
      </c>
      <c r="B14" s="153"/>
      <c r="C14" s="153"/>
      <c r="D14" s="153"/>
      <c r="E14" s="154">
        <f>SUM(E9:F13)</f>
        <v>0</v>
      </c>
      <c r="F14" s="155"/>
      <c r="G14" s="154">
        <f>SUM(G9:H13)</f>
        <v>0</v>
      </c>
      <c r="H14" s="156"/>
      <c r="I14" s="157">
        <f>SUM(I9:L13)</f>
        <v>0</v>
      </c>
      <c r="J14" s="158"/>
      <c r="K14" s="158"/>
      <c r="L14" s="159"/>
      <c r="M14" s="160">
        <f>SUM(M9:N13)</f>
        <v>0</v>
      </c>
      <c r="N14" s="161"/>
      <c r="O14" s="17"/>
      <c r="P14" s="17"/>
    </row>
    <row r="15" spans="1:16" ht="101.25" customHeight="1" thickTop="1" thickBot="1" x14ac:dyDescent="0.25">
      <c r="A15" s="143"/>
      <c r="B15" s="144"/>
      <c r="C15" s="144"/>
      <c r="D15" s="144"/>
      <c r="E15" s="143"/>
      <c r="F15" s="145"/>
      <c r="G15" s="144"/>
      <c r="H15" s="146"/>
      <c r="I15" s="147" t="s">
        <v>223</v>
      </c>
      <c r="J15" s="148"/>
      <c r="K15" s="148"/>
      <c r="L15" s="149"/>
      <c r="M15" s="150" t="s">
        <v>70</v>
      </c>
      <c r="N15" s="151"/>
      <c r="O15" s="18"/>
      <c r="P15" s="56" t="s">
        <v>57</v>
      </c>
    </row>
    <row r="16" spans="1:16" x14ac:dyDescent="0.2">
      <c r="G16" s="49"/>
    </row>
    <row r="17" spans="1:17" ht="13.5" thickBot="1" x14ac:dyDescent="0.25"/>
    <row r="18" spans="1:17" ht="66.75" customHeight="1" thickTop="1" thickBot="1" x14ac:dyDescent="0.25">
      <c r="A18" s="120" t="s">
        <v>224</v>
      </c>
      <c r="B18" s="120"/>
      <c r="C18" s="120"/>
      <c r="D18" s="120"/>
      <c r="E18" s="120"/>
      <c r="F18" s="120"/>
      <c r="G18" s="162" t="s">
        <v>225</v>
      </c>
      <c r="H18" s="162"/>
      <c r="I18" s="162"/>
      <c r="J18" s="162"/>
      <c r="K18" s="162"/>
      <c r="L18" s="162"/>
      <c r="M18" s="162"/>
      <c r="N18" s="162"/>
      <c r="O18" s="162"/>
      <c r="P18" s="162"/>
    </row>
    <row r="19" spans="1:17" s="59" customFormat="1" ht="12.75" customHeight="1" thickTop="1" thickBot="1" x14ac:dyDescent="0.25">
      <c r="A19" s="58">
        <v>1</v>
      </c>
      <c r="B19" s="58">
        <v>2</v>
      </c>
      <c r="C19" s="58">
        <v>3</v>
      </c>
      <c r="D19" s="58">
        <v>4</v>
      </c>
      <c r="E19" s="58">
        <v>5</v>
      </c>
      <c r="F19" s="58">
        <v>6</v>
      </c>
      <c r="G19" s="58">
        <v>7</v>
      </c>
      <c r="H19" s="58">
        <v>8</v>
      </c>
      <c r="I19" s="58">
        <v>9</v>
      </c>
      <c r="J19" s="58">
        <v>10</v>
      </c>
      <c r="K19" s="58">
        <v>11</v>
      </c>
      <c r="L19" s="58">
        <v>12</v>
      </c>
      <c r="M19" s="58">
        <v>13</v>
      </c>
      <c r="N19" s="58">
        <v>14</v>
      </c>
      <c r="O19" s="58">
        <v>15</v>
      </c>
      <c r="P19" s="58">
        <v>16</v>
      </c>
    </row>
    <row r="20" spans="1:17" s="46" customFormat="1" ht="99.75" customHeight="1" thickBot="1" x14ac:dyDescent="0.25">
      <c r="A20" s="60" t="s">
        <v>226</v>
      </c>
      <c r="B20" s="61" t="s">
        <v>87</v>
      </c>
      <c r="C20" s="61" t="s">
        <v>190</v>
      </c>
      <c r="D20" s="61" t="s">
        <v>227</v>
      </c>
      <c r="E20" s="61" t="s">
        <v>39</v>
      </c>
      <c r="F20" s="61" t="s">
        <v>228</v>
      </c>
      <c r="G20" s="61" t="s">
        <v>229</v>
      </c>
      <c r="H20" s="61" t="s">
        <v>199</v>
      </c>
      <c r="I20" s="61" t="s">
        <v>230</v>
      </c>
      <c r="J20" s="61" t="s">
        <v>204</v>
      </c>
      <c r="K20" s="61" t="s">
        <v>206</v>
      </c>
      <c r="L20" s="61" t="s">
        <v>208</v>
      </c>
      <c r="M20" s="61" t="s">
        <v>231</v>
      </c>
      <c r="N20" s="61" t="s">
        <v>43</v>
      </c>
      <c r="O20" s="61" t="s">
        <v>249</v>
      </c>
      <c r="P20" s="61" t="s">
        <v>213</v>
      </c>
    </row>
    <row r="21" spans="1:17" s="46" customFormat="1" ht="27.75" customHeight="1" thickBot="1" x14ac:dyDescent="0.25">
      <c r="A21" s="62">
        <v>1</v>
      </c>
      <c r="B21" s="63" t="s">
        <v>232</v>
      </c>
      <c r="C21" s="63" t="s">
        <v>191</v>
      </c>
      <c r="D21" s="64">
        <v>36134</v>
      </c>
      <c r="E21" s="63" t="s">
        <v>41</v>
      </c>
      <c r="F21" s="64">
        <v>43922</v>
      </c>
      <c r="G21" s="64">
        <v>45382</v>
      </c>
      <c r="H21" s="65" t="s">
        <v>233</v>
      </c>
      <c r="I21" s="63" t="s">
        <v>38</v>
      </c>
      <c r="J21" s="66">
        <v>0.75</v>
      </c>
      <c r="K21" s="67">
        <v>855.52</v>
      </c>
      <c r="L21" s="67">
        <v>1135.8599999999999</v>
      </c>
      <c r="M21" s="67">
        <v>569.82000000000005</v>
      </c>
      <c r="N21" s="68" t="s">
        <v>234</v>
      </c>
      <c r="O21" s="68" t="s">
        <v>235</v>
      </c>
      <c r="P21" s="63" t="s">
        <v>236</v>
      </c>
      <c r="Q21" s="46" t="s">
        <v>68</v>
      </c>
    </row>
    <row r="22" spans="1:17" ht="27.75" customHeight="1" thickBot="1" x14ac:dyDescent="0.25">
      <c r="A22" s="62">
        <v>2</v>
      </c>
      <c r="B22" s="63" t="s">
        <v>237</v>
      </c>
      <c r="C22" s="63" t="s">
        <v>237</v>
      </c>
      <c r="D22" s="64"/>
      <c r="E22" s="63"/>
      <c r="F22" s="64">
        <v>44105</v>
      </c>
      <c r="G22" s="64">
        <v>45199</v>
      </c>
      <c r="H22" s="65" t="s">
        <v>238</v>
      </c>
      <c r="I22" s="63" t="s">
        <v>37</v>
      </c>
      <c r="J22" s="66"/>
      <c r="K22" s="67">
        <v>1140.96</v>
      </c>
      <c r="L22" s="67">
        <v>1421.3</v>
      </c>
      <c r="M22" s="67">
        <v>854.98</v>
      </c>
      <c r="N22" s="68" t="s">
        <v>234</v>
      </c>
      <c r="O22" s="68"/>
      <c r="P22" s="63" t="s">
        <v>215</v>
      </c>
      <c r="Q22" s="46" t="s">
        <v>68</v>
      </c>
    </row>
    <row r="23" spans="1:17" ht="27.75" customHeight="1" thickBot="1" x14ac:dyDescent="0.25">
      <c r="A23" s="62">
        <v>3</v>
      </c>
      <c r="B23" s="69"/>
      <c r="C23" s="69"/>
      <c r="D23" s="70"/>
      <c r="E23" s="69"/>
      <c r="F23" s="70"/>
      <c r="G23" s="70"/>
      <c r="H23" s="71"/>
      <c r="I23" s="69"/>
      <c r="J23" s="72"/>
      <c r="K23" s="73"/>
      <c r="L23" s="73"/>
      <c r="M23" s="73"/>
      <c r="N23" s="74"/>
      <c r="O23" s="74"/>
      <c r="P23" s="69"/>
      <c r="Q23" s="46" t="s">
        <v>68</v>
      </c>
    </row>
    <row r="24" spans="1:17" ht="27.75" customHeight="1" thickBot="1" x14ac:dyDescent="0.25">
      <c r="A24" s="62">
        <v>4</v>
      </c>
      <c r="B24" s="69"/>
      <c r="C24" s="69"/>
      <c r="D24" s="70"/>
      <c r="E24" s="69"/>
      <c r="F24" s="70"/>
      <c r="G24" s="70"/>
      <c r="H24" s="71"/>
      <c r="I24" s="69"/>
      <c r="J24" s="72"/>
      <c r="K24" s="73"/>
      <c r="L24" s="73"/>
      <c r="M24" s="73"/>
      <c r="N24" s="74"/>
      <c r="O24" s="74"/>
      <c r="P24" s="69"/>
      <c r="Q24" s="46" t="s">
        <v>68</v>
      </c>
    </row>
    <row r="25" spans="1:17" ht="27.75" customHeight="1" thickBot="1" x14ac:dyDescent="0.25">
      <c r="A25" s="62">
        <v>5</v>
      </c>
      <c r="B25" s="69"/>
      <c r="C25" s="69"/>
      <c r="D25" s="70"/>
      <c r="E25" s="69"/>
      <c r="F25" s="70"/>
      <c r="G25" s="70"/>
      <c r="H25" s="71"/>
      <c r="I25" s="69"/>
      <c r="J25" s="72"/>
      <c r="K25" s="73"/>
      <c r="L25" s="73"/>
      <c r="M25" s="73"/>
      <c r="N25" s="74"/>
      <c r="O25" s="74"/>
      <c r="P25" s="69"/>
      <c r="Q25" s="46" t="s">
        <v>68</v>
      </c>
    </row>
    <row r="26" spans="1:17" ht="27.75" customHeight="1" thickBot="1" x14ac:dyDescent="0.25">
      <c r="A26" s="62">
        <v>6</v>
      </c>
      <c r="B26" s="69"/>
      <c r="C26" s="69"/>
      <c r="D26" s="70"/>
      <c r="E26" s="69"/>
      <c r="F26" s="70"/>
      <c r="G26" s="70"/>
      <c r="H26" s="71"/>
      <c r="I26" s="69"/>
      <c r="J26" s="72"/>
      <c r="K26" s="73"/>
      <c r="L26" s="73"/>
      <c r="M26" s="73"/>
      <c r="N26" s="74"/>
      <c r="O26" s="74"/>
      <c r="P26" s="69"/>
      <c r="Q26" s="46" t="s">
        <v>68</v>
      </c>
    </row>
    <row r="27" spans="1:17" ht="27.75" customHeight="1" thickBot="1" x14ac:dyDescent="0.25">
      <c r="A27" s="62">
        <v>7</v>
      </c>
      <c r="B27" s="69"/>
      <c r="C27" s="69"/>
      <c r="D27" s="70"/>
      <c r="E27" s="69"/>
      <c r="F27" s="70"/>
      <c r="G27" s="70"/>
      <c r="H27" s="71"/>
      <c r="I27" s="69"/>
      <c r="J27" s="72"/>
      <c r="K27" s="73"/>
      <c r="L27" s="73"/>
      <c r="M27" s="73"/>
      <c r="N27" s="74"/>
      <c r="O27" s="74"/>
      <c r="P27" s="69"/>
      <c r="Q27" s="46" t="s">
        <v>68</v>
      </c>
    </row>
    <row r="28" spans="1:17" ht="27.75" customHeight="1" thickBot="1" x14ac:dyDescent="0.25">
      <c r="A28" s="62">
        <v>8</v>
      </c>
      <c r="B28" s="69"/>
      <c r="C28" s="69"/>
      <c r="D28" s="70"/>
      <c r="E28" s="69"/>
      <c r="F28" s="70"/>
      <c r="G28" s="70"/>
      <c r="H28" s="71"/>
      <c r="I28" s="69"/>
      <c r="J28" s="72"/>
      <c r="K28" s="73"/>
      <c r="L28" s="73"/>
      <c r="M28" s="73"/>
      <c r="N28" s="74"/>
      <c r="O28" s="74"/>
      <c r="P28" s="69"/>
      <c r="Q28" s="46" t="s">
        <v>68</v>
      </c>
    </row>
    <row r="29" spans="1:17" ht="27.75" customHeight="1" thickBot="1" x14ac:dyDescent="0.25">
      <c r="A29" s="62">
        <v>9</v>
      </c>
      <c r="B29" s="69"/>
      <c r="C29" s="69"/>
      <c r="D29" s="70"/>
      <c r="E29" s="69"/>
      <c r="F29" s="70"/>
      <c r="G29" s="70"/>
      <c r="H29" s="71"/>
      <c r="I29" s="69"/>
      <c r="J29" s="72"/>
      <c r="K29" s="73"/>
      <c r="L29" s="73"/>
      <c r="M29" s="73"/>
      <c r="N29" s="74"/>
      <c r="O29" s="74"/>
      <c r="P29" s="69"/>
      <c r="Q29" s="46" t="s">
        <v>68</v>
      </c>
    </row>
    <row r="30" spans="1:17" ht="27.75" customHeight="1" thickBot="1" x14ac:dyDescent="0.25">
      <c r="A30" s="62">
        <v>10</v>
      </c>
      <c r="B30" s="69"/>
      <c r="C30" s="69"/>
      <c r="D30" s="70"/>
      <c r="E30" s="69"/>
      <c r="F30" s="70"/>
      <c r="G30" s="70"/>
      <c r="H30" s="71"/>
      <c r="I30" s="69"/>
      <c r="J30" s="72"/>
      <c r="K30" s="73"/>
      <c r="L30" s="73"/>
      <c r="M30" s="73"/>
      <c r="N30" s="74"/>
      <c r="O30" s="74"/>
      <c r="P30" s="69"/>
      <c r="Q30" s="46" t="s">
        <v>68</v>
      </c>
    </row>
    <row r="31" spans="1:17" ht="27.75" customHeight="1" thickBot="1" x14ac:dyDescent="0.25">
      <c r="A31" s="62">
        <v>11</v>
      </c>
      <c r="B31" s="69"/>
      <c r="C31" s="69"/>
      <c r="D31" s="70"/>
      <c r="E31" s="69"/>
      <c r="F31" s="70"/>
      <c r="G31" s="70"/>
      <c r="H31" s="71"/>
      <c r="I31" s="69"/>
      <c r="J31" s="72"/>
      <c r="K31" s="73"/>
      <c r="L31" s="73"/>
      <c r="M31" s="73"/>
      <c r="N31" s="74"/>
      <c r="O31" s="74"/>
      <c r="P31" s="69"/>
      <c r="Q31" s="46" t="s">
        <v>68</v>
      </c>
    </row>
    <row r="32" spans="1:17" ht="27.75" customHeight="1" thickBot="1" x14ac:dyDescent="0.25">
      <c r="A32" s="62">
        <v>12</v>
      </c>
      <c r="B32" s="69"/>
      <c r="C32" s="69"/>
      <c r="D32" s="70"/>
      <c r="E32" s="69"/>
      <c r="F32" s="70"/>
      <c r="G32" s="70"/>
      <c r="H32" s="71"/>
      <c r="I32" s="69"/>
      <c r="J32" s="72"/>
      <c r="K32" s="73"/>
      <c r="L32" s="73"/>
      <c r="M32" s="73"/>
      <c r="N32" s="74"/>
      <c r="O32" s="74"/>
      <c r="P32" s="69"/>
      <c r="Q32" s="46" t="s">
        <v>68</v>
      </c>
    </row>
    <row r="33" spans="1:17" ht="27.75" customHeight="1" thickBot="1" x14ac:dyDescent="0.25">
      <c r="A33" s="62">
        <v>13</v>
      </c>
      <c r="B33" s="69"/>
      <c r="C33" s="69"/>
      <c r="D33" s="70"/>
      <c r="E33" s="69"/>
      <c r="F33" s="70"/>
      <c r="G33" s="70"/>
      <c r="H33" s="71"/>
      <c r="I33" s="69"/>
      <c r="J33" s="72"/>
      <c r="K33" s="73"/>
      <c r="L33" s="73"/>
      <c r="M33" s="73"/>
      <c r="N33" s="74"/>
      <c r="O33" s="74"/>
      <c r="P33" s="69"/>
      <c r="Q33" s="46" t="s">
        <v>68</v>
      </c>
    </row>
    <row r="34" spans="1:17" ht="27.75" customHeight="1" thickBot="1" x14ac:dyDescent="0.25">
      <c r="A34" s="62">
        <v>14</v>
      </c>
      <c r="B34" s="69"/>
      <c r="C34" s="69"/>
      <c r="D34" s="70"/>
      <c r="E34" s="69"/>
      <c r="F34" s="70"/>
      <c r="G34" s="70"/>
      <c r="H34" s="71"/>
      <c r="I34" s="69"/>
      <c r="J34" s="72"/>
      <c r="K34" s="73"/>
      <c r="L34" s="73"/>
      <c r="M34" s="73"/>
      <c r="N34" s="74"/>
      <c r="O34" s="74"/>
      <c r="P34" s="69"/>
      <c r="Q34" s="46" t="s">
        <v>68</v>
      </c>
    </row>
    <row r="35" spans="1:17" ht="27.75" customHeight="1" thickBot="1" x14ac:dyDescent="0.25">
      <c r="A35" s="62">
        <v>15</v>
      </c>
      <c r="B35" s="69"/>
      <c r="C35" s="69"/>
      <c r="D35" s="70"/>
      <c r="E35" s="69"/>
      <c r="F35" s="70"/>
      <c r="G35" s="70"/>
      <c r="H35" s="71"/>
      <c r="I35" s="69"/>
      <c r="J35" s="72"/>
      <c r="K35" s="73"/>
      <c r="L35" s="73"/>
      <c r="M35" s="73"/>
      <c r="N35" s="74"/>
      <c r="O35" s="74"/>
      <c r="P35" s="69"/>
      <c r="Q35" s="46" t="s">
        <v>68</v>
      </c>
    </row>
    <row r="36" spans="1:17" ht="27.75" customHeight="1" thickBot="1" x14ac:dyDescent="0.25">
      <c r="A36" s="62">
        <v>16</v>
      </c>
      <c r="B36" s="69"/>
      <c r="C36" s="69"/>
      <c r="D36" s="70"/>
      <c r="E36" s="69"/>
      <c r="F36" s="70"/>
      <c r="G36" s="70"/>
      <c r="H36" s="71"/>
      <c r="I36" s="69"/>
      <c r="J36" s="72"/>
      <c r="K36" s="73"/>
      <c r="L36" s="73"/>
      <c r="M36" s="73"/>
      <c r="N36" s="74"/>
      <c r="O36" s="74"/>
      <c r="P36" s="69"/>
      <c r="Q36" s="46" t="s">
        <v>68</v>
      </c>
    </row>
    <row r="37" spans="1:17" ht="27.75" customHeight="1" thickBot="1" x14ac:dyDescent="0.25">
      <c r="A37" s="62">
        <v>17</v>
      </c>
      <c r="B37" s="69"/>
      <c r="C37" s="69"/>
      <c r="D37" s="70"/>
      <c r="E37" s="69"/>
      <c r="F37" s="70"/>
      <c r="G37" s="70"/>
      <c r="H37" s="71"/>
      <c r="I37" s="69"/>
      <c r="J37" s="72"/>
      <c r="K37" s="73"/>
      <c r="L37" s="73"/>
      <c r="M37" s="73"/>
      <c r="N37" s="74"/>
      <c r="O37" s="74"/>
      <c r="P37" s="69"/>
      <c r="Q37" s="46" t="s">
        <v>68</v>
      </c>
    </row>
    <row r="38" spans="1:17" s="46" customFormat="1" ht="27.75" customHeight="1" thickBot="1" x14ac:dyDescent="0.25">
      <c r="A38" s="62">
        <v>18</v>
      </c>
      <c r="B38" s="69"/>
      <c r="C38" s="69"/>
      <c r="D38" s="70"/>
      <c r="E38" s="69"/>
      <c r="F38" s="70"/>
      <c r="G38" s="70"/>
      <c r="H38" s="71"/>
      <c r="I38" s="69"/>
      <c r="J38" s="72"/>
      <c r="K38" s="73"/>
      <c r="L38" s="73"/>
      <c r="M38" s="73"/>
      <c r="N38" s="74"/>
      <c r="O38" s="74"/>
      <c r="P38" s="69"/>
      <c r="Q38" s="46" t="s">
        <v>68</v>
      </c>
    </row>
    <row r="39" spans="1:17" ht="27.75" customHeight="1" thickBot="1" x14ac:dyDescent="0.25">
      <c r="A39" s="62">
        <v>19</v>
      </c>
      <c r="B39" s="69"/>
      <c r="C39" s="69"/>
      <c r="D39" s="70"/>
      <c r="E39" s="69"/>
      <c r="F39" s="70"/>
      <c r="G39" s="70"/>
      <c r="H39" s="71"/>
      <c r="I39" s="69"/>
      <c r="J39" s="72"/>
      <c r="K39" s="73"/>
      <c r="L39" s="73"/>
      <c r="M39" s="73"/>
      <c r="N39" s="74"/>
      <c r="O39" s="74"/>
      <c r="P39" s="69"/>
      <c r="Q39" s="46" t="s">
        <v>68</v>
      </c>
    </row>
    <row r="40" spans="1:17" ht="27.75" customHeight="1" thickBot="1" x14ac:dyDescent="0.25">
      <c r="A40" s="62">
        <v>20</v>
      </c>
      <c r="B40" s="69"/>
      <c r="C40" s="69"/>
      <c r="D40" s="70"/>
      <c r="E40" s="69"/>
      <c r="F40" s="70"/>
      <c r="G40" s="70"/>
      <c r="H40" s="71"/>
      <c r="I40" s="69"/>
      <c r="J40" s="72"/>
      <c r="K40" s="73"/>
      <c r="L40" s="73"/>
      <c r="M40" s="73"/>
      <c r="N40" s="74"/>
      <c r="O40" s="74"/>
      <c r="P40" s="69"/>
      <c r="Q40" s="46" t="s">
        <v>68</v>
      </c>
    </row>
    <row r="41" spans="1:17" ht="27.75" customHeight="1" thickBot="1" x14ac:dyDescent="0.25">
      <c r="A41" s="62">
        <v>21</v>
      </c>
      <c r="B41" s="69"/>
      <c r="C41" s="69"/>
      <c r="D41" s="70"/>
      <c r="E41" s="69"/>
      <c r="F41" s="70"/>
      <c r="G41" s="70"/>
      <c r="H41" s="71"/>
      <c r="I41" s="69"/>
      <c r="J41" s="72"/>
      <c r="K41" s="73"/>
      <c r="L41" s="73"/>
      <c r="M41" s="73"/>
      <c r="N41" s="74"/>
      <c r="O41" s="74"/>
      <c r="P41" s="69"/>
      <c r="Q41" s="46" t="s">
        <v>68</v>
      </c>
    </row>
    <row r="42" spans="1:17" ht="27.75" customHeight="1" thickBot="1" x14ac:dyDescent="0.25">
      <c r="A42" s="62">
        <v>22</v>
      </c>
      <c r="B42" s="69"/>
      <c r="C42" s="69"/>
      <c r="D42" s="70"/>
      <c r="E42" s="69"/>
      <c r="F42" s="70"/>
      <c r="G42" s="70"/>
      <c r="H42" s="71"/>
      <c r="I42" s="69"/>
      <c r="J42" s="72"/>
      <c r="K42" s="73"/>
      <c r="L42" s="73"/>
      <c r="M42" s="73"/>
      <c r="N42" s="74"/>
      <c r="O42" s="74"/>
      <c r="P42" s="69"/>
      <c r="Q42" s="46" t="s">
        <v>68</v>
      </c>
    </row>
    <row r="43" spans="1:17" ht="27.75" customHeight="1" thickBot="1" x14ac:dyDescent="0.25">
      <c r="A43" s="62">
        <v>23</v>
      </c>
      <c r="B43" s="69"/>
      <c r="C43" s="69"/>
      <c r="D43" s="70"/>
      <c r="E43" s="69"/>
      <c r="F43" s="70"/>
      <c r="G43" s="70"/>
      <c r="H43" s="71"/>
      <c r="I43" s="69"/>
      <c r="J43" s="72"/>
      <c r="K43" s="73"/>
      <c r="L43" s="73"/>
      <c r="M43" s="73"/>
      <c r="N43" s="74"/>
      <c r="O43" s="74"/>
      <c r="P43" s="69"/>
      <c r="Q43" s="46" t="s">
        <v>68</v>
      </c>
    </row>
    <row r="44" spans="1:17" ht="27.75" customHeight="1" thickBot="1" x14ac:dyDescent="0.25">
      <c r="A44" s="62">
        <v>24</v>
      </c>
      <c r="B44" s="69"/>
      <c r="C44" s="69"/>
      <c r="D44" s="70"/>
      <c r="E44" s="69"/>
      <c r="F44" s="70"/>
      <c r="G44" s="70"/>
      <c r="H44" s="71"/>
      <c r="I44" s="69"/>
      <c r="J44" s="72"/>
      <c r="K44" s="73"/>
      <c r="L44" s="73"/>
      <c r="M44" s="73"/>
      <c r="N44" s="74"/>
      <c r="O44" s="74"/>
      <c r="P44" s="69"/>
      <c r="Q44" s="46" t="s">
        <v>68</v>
      </c>
    </row>
    <row r="45" spans="1:17" ht="27.75" customHeight="1" thickBot="1" x14ac:dyDescent="0.25">
      <c r="A45" s="62">
        <v>25</v>
      </c>
      <c r="B45" s="69"/>
      <c r="C45" s="69"/>
      <c r="D45" s="70"/>
      <c r="E45" s="69"/>
      <c r="F45" s="70"/>
      <c r="G45" s="70"/>
      <c r="H45" s="71"/>
      <c r="I45" s="69"/>
      <c r="J45" s="72"/>
      <c r="K45" s="73"/>
      <c r="L45" s="73"/>
      <c r="M45" s="73"/>
      <c r="N45" s="74"/>
      <c r="O45" s="74"/>
      <c r="P45" s="69"/>
      <c r="Q45" s="46" t="s">
        <v>68</v>
      </c>
    </row>
    <row r="46" spans="1:17" ht="27.75" customHeight="1" thickBot="1" x14ac:dyDescent="0.25">
      <c r="A46" s="62">
        <v>26</v>
      </c>
      <c r="B46" s="69"/>
      <c r="C46" s="69"/>
      <c r="D46" s="70"/>
      <c r="E46" s="69"/>
      <c r="F46" s="70"/>
      <c r="G46" s="70"/>
      <c r="H46" s="71"/>
      <c r="I46" s="69"/>
      <c r="J46" s="72"/>
      <c r="K46" s="73"/>
      <c r="L46" s="73"/>
      <c r="M46" s="73"/>
      <c r="N46" s="74"/>
      <c r="O46" s="74"/>
      <c r="P46" s="69"/>
      <c r="Q46" s="46" t="s">
        <v>68</v>
      </c>
    </row>
    <row r="47" spans="1:17" ht="27.75" customHeight="1" thickBot="1" x14ac:dyDescent="0.25">
      <c r="A47" s="62">
        <v>27</v>
      </c>
      <c r="B47" s="69"/>
      <c r="C47" s="69"/>
      <c r="D47" s="70"/>
      <c r="E47" s="69"/>
      <c r="F47" s="70"/>
      <c r="G47" s="70"/>
      <c r="H47" s="71"/>
      <c r="I47" s="69"/>
      <c r="J47" s="72"/>
      <c r="K47" s="73"/>
      <c r="L47" s="73"/>
      <c r="M47" s="73"/>
      <c r="N47" s="74"/>
      <c r="O47" s="74"/>
      <c r="P47" s="69"/>
      <c r="Q47" s="46" t="s">
        <v>68</v>
      </c>
    </row>
    <row r="48" spans="1:17" ht="27.75" customHeight="1" thickBot="1" x14ac:dyDescent="0.25">
      <c r="A48" s="62">
        <v>28</v>
      </c>
      <c r="B48" s="69"/>
      <c r="C48" s="69"/>
      <c r="D48" s="70"/>
      <c r="E48" s="69"/>
      <c r="F48" s="70"/>
      <c r="G48" s="70"/>
      <c r="H48" s="71"/>
      <c r="I48" s="69"/>
      <c r="J48" s="72"/>
      <c r="K48" s="73"/>
      <c r="L48" s="73"/>
      <c r="M48" s="73"/>
      <c r="N48" s="74"/>
      <c r="O48" s="74"/>
      <c r="P48" s="69"/>
      <c r="Q48" s="46" t="s">
        <v>68</v>
      </c>
    </row>
    <row r="49" spans="1:17" ht="27.75" customHeight="1" thickBot="1" x14ac:dyDescent="0.25">
      <c r="A49" s="62">
        <v>29</v>
      </c>
      <c r="B49" s="69"/>
      <c r="C49" s="69"/>
      <c r="D49" s="70"/>
      <c r="E49" s="69"/>
      <c r="F49" s="70"/>
      <c r="G49" s="70"/>
      <c r="H49" s="71"/>
      <c r="I49" s="69"/>
      <c r="J49" s="72"/>
      <c r="K49" s="73"/>
      <c r="L49" s="73"/>
      <c r="M49" s="73"/>
      <c r="N49" s="74"/>
      <c r="O49" s="74"/>
      <c r="P49" s="69"/>
      <c r="Q49" s="46" t="s">
        <v>68</v>
      </c>
    </row>
    <row r="50" spans="1:17" ht="27.75" customHeight="1" thickBot="1" x14ac:dyDescent="0.25">
      <c r="A50" s="62">
        <v>30</v>
      </c>
      <c r="B50" s="69"/>
      <c r="C50" s="69"/>
      <c r="D50" s="70"/>
      <c r="E50" s="69"/>
      <c r="F50" s="70"/>
      <c r="G50" s="70"/>
      <c r="H50" s="71"/>
      <c r="I50" s="69"/>
      <c r="J50" s="72"/>
      <c r="K50" s="73"/>
      <c r="L50" s="73"/>
      <c r="M50" s="73"/>
      <c r="N50" s="74"/>
      <c r="O50" s="74"/>
      <c r="P50" s="69"/>
      <c r="Q50" s="46" t="s">
        <v>68</v>
      </c>
    </row>
    <row r="51" spans="1:17" ht="27.75" customHeight="1" thickBot="1" x14ac:dyDescent="0.25">
      <c r="A51" s="163" t="s">
        <v>239</v>
      </c>
      <c r="B51" s="164"/>
      <c r="C51" s="164"/>
      <c r="D51" s="164"/>
      <c r="E51" s="164"/>
      <c r="F51" s="164"/>
      <c r="G51" s="164"/>
      <c r="H51" s="164"/>
      <c r="I51" s="75"/>
      <c r="J51" s="75"/>
      <c r="K51" s="76">
        <f>SUM(K23:K50)</f>
        <v>0</v>
      </c>
      <c r="L51" s="76">
        <f>SUM(L23:L50)</f>
        <v>0</v>
      </c>
      <c r="M51" s="76">
        <f>SUM(M23:M50)</f>
        <v>0</v>
      </c>
      <c r="N51" s="77"/>
      <c r="O51" s="75"/>
      <c r="P51" s="78"/>
    </row>
    <row r="52" spans="1:17" s="82" customFormat="1" x14ac:dyDescent="0.2">
      <c r="A52" s="79"/>
      <c r="B52" s="79"/>
      <c r="C52" s="79"/>
      <c r="D52" s="79"/>
      <c r="E52" s="79"/>
      <c r="F52" s="79"/>
      <c r="G52" s="80"/>
      <c r="H52" s="81"/>
      <c r="I52" s="81"/>
      <c r="J52" s="81"/>
      <c r="K52" s="81"/>
    </row>
    <row r="53" spans="1:17" s="82" customFormat="1" ht="13.5" thickBot="1" x14ac:dyDescent="0.25">
      <c r="A53" s="79"/>
      <c r="B53" s="79"/>
      <c r="C53" s="79"/>
      <c r="D53" s="79"/>
      <c r="E53" s="79"/>
      <c r="F53" s="79"/>
      <c r="G53" s="80"/>
      <c r="H53" s="81"/>
      <c r="I53" s="81"/>
      <c r="J53" s="81"/>
      <c r="K53" s="81"/>
    </row>
    <row r="54" spans="1:17" s="82" customFormat="1" ht="56.25" customHeight="1" thickBot="1" x14ac:dyDescent="0.25">
      <c r="A54" s="165" t="s">
        <v>184</v>
      </c>
      <c r="B54" s="166"/>
      <c r="C54" s="167"/>
      <c r="D54" s="168"/>
      <c r="E54" s="169"/>
      <c r="F54" s="169"/>
      <c r="G54" s="169"/>
      <c r="H54" s="169"/>
      <c r="I54" s="169"/>
      <c r="J54" s="169"/>
      <c r="K54" s="169"/>
      <c r="L54" s="169"/>
      <c r="M54" s="169"/>
      <c r="N54" s="169"/>
      <c r="O54" s="169"/>
      <c r="P54" s="170"/>
    </row>
    <row r="55" spans="1:17" s="82" customFormat="1" x14ac:dyDescent="0.2">
      <c r="A55" s="79"/>
      <c r="B55" s="79"/>
      <c r="C55" s="79"/>
      <c r="D55" s="79"/>
      <c r="E55" s="79"/>
      <c r="F55" s="79"/>
      <c r="G55" s="80"/>
      <c r="H55" s="81"/>
      <c r="I55" s="81"/>
      <c r="J55" s="81"/>
      <c r="K55" s="81"/>
    </row>
    <row r="56" spans="1:17" x14ac:dyDescent="0.2">
      <c r="G56" s="49"/>
    </row>
    <row r="57" spans="1:17" x14ac:dyDescent="0.2">
      <c r="G57" s="49"/>
    </row>
    <row r="58" spans="1:17" x14ac:dyDescent="0.2">
      <c r="G58" s="49"/>
    </row>
    <row r="59" spans="1:17" x14ac:dyDescent="0.2">
      <c r="G59" s="49"/>
    </row>
    <row r="60" spans="1:17" x14ac:dyDescent="0.2">
      <c r="G60" s="49"/>
    </row>
    <row r="61" spans="1:17" x14ac:dyDescent="0.2">
      <c r="G61" s="49"/>
    </row>
    <row r="62" spans="1:17" x14ac:dyDescent="0.2">
      <c r="G62" s="49"/>
    </row>
    <row r="63" spans="1:17" x14ac:dyDescent="0.2">
      <c r="G63" s="49"/>
    </row>
    <row r="64" spans="1:17" x14ac:dyDescent="0.2">
      <c r="G64" s="49"/>
    </row>
    <row r="65" spans="7:7" x14ac:dyDescent="0.2">
      <c r="G65" s="49"/>
    </row>
    <row r="66" spans="7:7" x14ac:dyDescent="0.2">
      <c r="G66" s="49"/>
    </row>
    <row r="67" spans="7:7" x14ac:dyDescent="0.2">
      <c r="G67" s="49"/>
    </row>
    <row r="68" spans="7:7" x14ac:dyDescent="0.2">
      <c r="G68" s="49"/>
    </row>
    <row r="69" spans="7:7" x14ac:dyDescent="0.2">
      <c r="G69" s="49"/>
    </row>
    <row r="70" spans="7:7" x14ac:dyDescent="0.2">
      <c r="G70" s="49"/>
    </row>
    <row r="71" spans="7:7" x14ac:dyDescent="0.2">
      <c r="G71" s="49"/>
    </row>
    <row r="72" spans="7:7" x14ac:dyDescent="0.2">
      <c r="G72" s="49"/>
    </row>
    <row r="73" spans="7:7" x14ac:dyDescent="0.2">
      <c r="G73" s="49"/>
    </row>
    <row r="74" spans="7:7" x14ac:dyDescent="0.2">
      <c r="G74" s="49"/>
    </row>
    <row r="75" spans="7:7" x14ac:dyDescent="0.2">
      <c r="G75" s="49"/>
    </row>
    <row r="76" spans="7:7" x14ac:dyDescent="0.2">
      <c r="G76" s="49"/>
    </row>
    <row r="77" spans="7:7" x14ac:dyDescent="0.2">
      <c r="G77" s="49"/>
    </row>
    <row r="78" spans="7:7" x14ac:dyDescent="0.2">
      <c r="G78" s="49"/>
    </row>
    <row r="79" spans="7:7" x14ac:dyDescent="0.2">
      <c r="G79" s="49"/>
    </row>
    <row r="80" spans="7:7" x14ac:dyDescent="0.2">
      <c r="G80" s="49"/>
    </row>
    <row r="81" spans="7:7" x14ac:dyDescent="0.2">
      <c r="G81" s="49"/>
    </row>
    <row r="82" spans="7:7" x14ac:dyDescent="0.2">
      <c r="G82" s="49"/>
    </row>
    <row r="83" spans="7:7" x14ac:dyDescent="0.2">
      <c r="G83" s="49"/>
    </row>
    <row r="84" spans="7:7" x14ac:dyDescent="0.2">
      <c r="G84" s="49"/>
    </row>
    <row r="85" spans="7:7" x14ac:dyDescent="0.2">
      <c r="G85" s="49"/>
    </row>
    <row r="86" spans="7:7" x14ac:dyDescent="0.2">
      <c r="G86" s="49"/>
    </row>
    <row r="87" spans="7:7" x14ac:dyDescent="0.2">
      <c r="G87" s="49"/>
    </row>
    <row r="88" spans="7:7" x14ac:dyDescent="0.2">
      <c r="G88" s="49"/>
    </row>
    <row r="89" spans="7:7" x14ac:dyDescent="0.2">
      <c r="G89" s="49"/>
    </row>
    <row r="90" spans="7:7" x14ac:dyDescent="0.2">
      <c r="G90" s="49"/>
    </row>
    <row r="91" spans="7:7" x14ac:dyDescent="0.2">
      <c r="G91" s="49"/>
    </row>
    <row r="92" spans="7:7" x14ac:dyDescent="0.2">
      <c r="G92" s="49"/>
    </row>
    <row r="93" spans="7:7" x14ac:dyDescent="0.2">
      <c r="G93" s="49"/>
    </row>
    <row r="94" spans="7:7" x14ac:dyDescent="0.2">
      <c r="G94" s="49"/>
    </row>
    <row r="95" spans="7:7" x14ac:dyDescent="0.2">
      <c r="G95" s="49"/>
    </row>
    <row r="96" spans="7:7" x14ac:dyDescent="0.2">
      <c r="G96" s="49"/>
    </row>
    <row r="97" spans="7:7" x14ac:dyDescent="0.2">
      <c r="G97" s="49"/>
    </row>
    <row r="98" spans="7:7" x14ac:dyDescent="0.2">
      <c r="G98" s="49"/>
    </row>
    <row r="99" spans="7:7" x14ac:dyDescent="0.2">
      <c r="G99" s="49"/>
    </row>
    <row r="100" spans="7:7" x14ac:dyDescent="0.2">
      <c r="G100" s="49"/>
    </row>
    <row r="101" spans="7:7" x14ac:dyDescent="0.2">
      <c r="G101" s="49"/>
    </row>
    <row r="102" spans="7:7" x14ac:dyDescent="0.2">
      <c r="G102" s="49"/>
    </row>
    <row r="103" spans="7:7" x14ac:dyDescent="0.2">
      <c r="G103" s="49"/>
    </row>
    <row r="104" spans="7:7" x14ac:dyDescent="0.2">
      <c r="G104" s="49"/>
    </row>
    <row r="105" spans="7:7" x14ac:dyDescent="0.2">
      <c r="G105" s="49"/>
    </row>
    <row r="106" spans="7:7" x14ac:dyDescent="0.2">
      <c r="G106" s="49"/>
    </row>
    <row r="107" spans="7:7" x14ac:dyDescent="0.2">
      <c r="G107" s="49"/>
    </row>
    <row r="108" spans="7:7" x14ac:dyDescent="0.2">
      <c r="G108" s="49"/>
    </row>
    <row r="109" spans="7:7" x14ac:dyDescent="0.2">
      <c r="G109" s="49"/>
    </row>
    <row r="110" spans="7:7" x14ac:dyDescent="0.2">
      <c r="G110" s="49"/>
    </row>
    <row r="111" spans="7:7" x14ac:dyDescent="0.2">
      <c r="G111" s="49"/>
    </row>
    <row r="112" spans="7:7" x14ac:dyDescent="0.2">
      <c r="G112" s="49"/>
    </row>
    <row r="113" spans="7:7" x14ac:dyDescent="0.2">
      <c r="G113" s="49"/>
    </row>
    <row r="114" spans="7:7" x14ac:dyDescent="0.2">
      <c r="G114" s="49"/>
    </row>
    <row r="115" spans="7:7" x14ac:dyDescent="0.2">
      <c r="G115" s="49"/>
    </row>
    <row r="116" spans="7:7" x14ac:dyDescent="0.2">
      <c r="G116" s="49"/>
    </row>
    <row r="117" spans="7:7" x14ac:dyDescent="0.2">
      <c r="G117" s="49"/>
    </row>
    <row r="118" spans="7:7" x14ac:dyDescent="0.2">
      <c r="G118" s="49"/>
    </row>
    <row r="119" spans="7:7" x14ac:dyDescent="0.2">
      <c r="G119" s="49"/>
    </row>
    <row r="120" spans="7:7" x14ac:dyDescent="0.2">
      <c r="G120" s="49"/>
    </row>
    <row r="121" spans="7:7" x14ac:dyDescent="0.2">
      <c r="G121" s="49"/>
    </row>
    <row r="122" spans="7:7" x14ac:dyDescent="0.2">
      <c r="G122" s="49"/>
    </row>
    <row r="123" spans="7:7" x14ac:dyDescent="0.2">
      <c r="G123" s="49"/>
    </row>
    <row r="124" spans="7:7" x14ac:dyDescent="0.2">
      <c r="G124" s="49"/>
    </row>
    <row r="125" spans="7:7" x14ac:dyDescent="0.2">
      <c r="G125" s="49"/>
    </row>
    <row r="126" spans="7:7" x14ac:dyDescent="0.2">
      <c r="G126" s="49"/>
    </row>
    <row r="127" spans="7:7" x14ac:dyDescent="0.2">
      <c r="G127" s="49"/>
    </row>
    <row r="128" spans="7:7" x14ac:dyDescent="0.2">
      <c r="G128" s="49"/>
    </row>
    <row r="129" spans="7:7" x14ac:dyDescent="0.2">
      <c r="G129" s="49"/>
    </row>
    <row r="130" spans="7:7" x14ac:dyDescent="0.2">
      <c r="G130" s="49"/>
    </row>
    <row r="131" spans="7:7" x14ac:dyDescent="0.2">
      <c r="G131" s="49"/>
    </row>
    <row r="132" spans="7:7" x14ac:dyDescent="0.2">
      <c r="G132" s="49"/>
    </row>
    <row r="133" spans="7:7" x14ac:dyDescent="0.2">
      <c r="G133" s="49"/>
    </row>
    <row r="134" spans="7:7" x14ac:dyDescent="0.2">
      <c r="G134" s="49"/>
    </row>
    <row r="135" spans="7:7" x14ac:dyDescent="0.2">
      <c r="G135" s="49"/>
    </row>
    <row r="136" spans="7:7" x14ac:dyDescent="0.2">
      <c r="G136" s="49"/>
    </row>
    <row r="137" spans="7:7" x14ac:dyDescent="0.2">
      <c r="G137" s="49"/>
    </row>
    <row r="138" spans="7:7" x14ac:dyDescent="0.2">
      <c r="G138" s="49"/>
    </row>
    <row r="139" spans="7:7" x14ac:dyDescent="0.2">
      <c r="G139" s="49"/>
    </row>
    <row r="140" spans="7:7" x14ac:dyDescent="0.2">
      <c r="G140" s="49"/>
    </row>
    <row r="141" spans="7:7" x14ac:dyDescent="0.2">
      <c r="G141" s="49"/>
    </row>
    <row r="142" spans="7:7" x14ac:dyDescent="0.2">
      <c r="G142" s="49"/>
    </row>
    <row r="143" spans="7:7" x14ac:dyDescent="0.2">
      <c r="G143" s="49"/>
    </row>
    <row r="144" spans="7:7" x14ac:dyDescent="0.2">
      <c r="G144" s="49"/>
    </row>
    <row r="145" spans="7:7" x14ac:dyDescent="0.2">
      <c r="G145" s="49"/>
    </row>
    <row r="146" spans="7:7" x14ac:dyDescent="0.2">
      <c r="G146" s="49"/>
    </row>
    <row r="147" spans="7:7" x14ac:dyDescent="0.2">
      <c r="G147" s="49"/>
    </row>
    <row r="148" spans="7:7" x14ac:dyDescent="0.2">
      <c r="G148" s="49"/>
    </row>
    <row r="149" spans="7:7" x14ac:dyDescent="0.2">
      <c r="G149" s="49"/>
    </row>
    <row r="150" spans="7:7" x14ac:dyDescent="0.2">
      <c r="G150" s="49"/>
    </row>
    <row r="151" spans="7:7" x14ac:dyDescent="0.2">
      <c r="G151" s="49"/>
    </row>
    <row r="152" spans="7:7" x14ac:dyDescent="0.2">
      <c r="G152" s="49"/>
    </row>
    <row r="153" spans="7:7" x14ac:dyDescent="0.2">
      <c r="G153" s="49"/>
    </row>
    <row r="154" spans="7:7" x14ac:dyDescent="0.2">
      <c r="G154" s="49"/>
    </row>
    <row r="155" spans="7:7" x14ac:dyDescent="0.2">
      <c r="G155" s="49"/>
    </row>
    <row r="156" spans="7:7" x14ac:dyDescent="0.2">
      <c r="G156" s="49"/>
    </row>
    <row r="157" spans="7:7" x14ac:dyDescent="0.2">
      <c r="G157" s="49"/>
    </row>
    <row r="158" spans="7:7" x14ac:dyDescent="0.2">
      <c r="G158" s="49"/>
    </row>
    <row r="159" spans="7:7" x14ac:dyDescent="0.2">
      <c r="G159" s="49"/>
    </row>
    <row r="160" spans="7:7" x14ac:dyDescent="0.2">
      <c r="G160" s="49"/>
    </row>
    <row r="161" spans="7:7" x14ac:dyDescent="0.2">
      <c r="G161" s="49"/>
    </row>
    <row r="162" spans="7:7" x14ac:dyDescent="0.2">
      <c r="G162" s="49"/>
    </row>
    <row r="163" spans="7:7" x14ac:dyDescent="0.2">
      <c r="G163" s="49"/>
    </row>
    <row r="164" spans="7:7" x14ac:dyDescent="0.2">
      <c r="G164" s="49"/>
    </row>
    <row r="165" spans="7:7" x14ac:dyDescent="0.2">
      <c r="G165" s="49"/>
    </row>
    <row r="166" spans="7:7" x14ac:dyDescent="0.2">
      <c r="G166" s="49"/>
    </row>
    <row r="167" spans="7:7" x14ac:dyDescent="0.2">
      <c r="G167" s="49"/>
    </row>
    <row r="168" spans="7:7" x14ac:dyDescent="0.2">
      <c r="G168" s="49"/>
    </row>
    <row r="169" spans="7:7" x14ac:dyDescent="0.2">
      <c r="G169" s="49"/>
    </row>
    <row r="170" spans="7:7" x14ac:dyDescent="0.2">
      <c r="G170" s="49"/>
    </row>
    <row r="171" spans="7:7" x14ac:dyDescent="0.2">
      <c r="G171" s="49"/>
    </row>
    <row r="172" spans="7:7" x14ac:dyDescent="0.2">
      <c r="G172" s="49"/>
    </row>
    <row r="173" spans="7:7" x14ac:dyDescent="0.2">
      <c r="G173" s="49"/>
    </row>
    <row r="174" spans="7:7" x14ac:dyDescent="0.2">
      <c r="G174" s="49"/>
    </row>
    <row r="175" spans="7:7" x14ac:dyDescent="0.2">
      <c r="G175" s="49"/>
    </row>
    <row r="176" spans="7:7" x14ac:dyDescent="0.2">
      <c r="G176" s="49"/>
    </row>
    <row r="177" spans="7:7" x14ac:dyDescent="0.2">
      <c r="G177" s="49"/>
    </row>
    <row r="178" spans="7:7" x14ac:dyDescent="0.2">
      <c r="G178" s="49"/>
    </row>
    <row r="179" spans="7:7" x14ac:dyDescent="0.2">
      <c r="G179" s="49"/>
    </row>
    <row r="180" spans="7:7" x14ac:dyDescent="0.2">
      <c r="G180" s="49"/>
    </row>
    <row r="181" spans="7:7" x14ac:dyDescent="0.2">
      <c r="G181" s="49"/>
    </row>
  </sheetData>
  <sheetProtection algorithmName="SHA-512" hashValue="CCCgBaGc5d2yl4MKzDIt0q60p9GbkbZfOWqNjJ748dSJ7tpAXWeYhrygelOFbvpQ9ESUEr29i9UgJkKst5lTXQ==" saltValue="F5asMUyc+erBvqzPs9RDww==" spinCount="100000" sheet="1" objects="1" scenarios="1"/>
  <mergeCells count="58">
    <mergeCell ref="A18:F18"/>
    <mergeCell ref="G18:P18"/>
    <mergeCell ref="A51:H51"/>
    <mergeCell ref="A54:C54"/>
    <mergeCell ref="D54:P54"/>
    <mergeCell ref="A14:D14"/>
    <mergeCell ref="E14:F14"/>
    <mergeCell ref="G14:H14"/>
    <mergeCell ref="I14:L14"/>
    <mergeCell ref="M14:N14"/>
    <mergeCell ref="A15:D15"/>
    <mergeCell ref="E15:F15"/>
    <mergeCell ref="G15:H15"/>
    <mergeCell ref="I15:L15"/>
    <mergeCell ref="M15:N15"/>
    <mergeCell ref="A12:D12"/>
    <mergeCell ref="E12:F12"/>
    <mergeCell ref="G12:H12"/>
    <mergeCell ref="I12:L12"/>
    <mergeCell ref="M12:N12"/>
    <mergeCell ref="A13:D13"/>
    <mergeCell ref="E13:F13"/>
    <mergeCell ref="G13:H13"/>
    <mergeCell ref="I13:L13"/>
    <mergeCell ref="M13:N13"/>
    <mergeCell ref="A10:D10"/>
    <mergeCell ref="E10:F10"/>
    <mergeCell ref="G10:H10"/>
    <mergeCell ref="I10:L10"/>
    <mergeCell ref="M10:N10"/>
    <mergeCell ref="A11:D11"/>
    <mergeCell ref="E11:F11"/>
    <mergeCell ref="G11:H11"/>
    <mergeCell ref="I11:L11"/>
    <mergeCell ref="M11:N11"/>
    <mergeCell ref="A8:D8"/>
    <mergeCell ref="E8:F8"/>
    <mergeCell ref="G8:H8"/>
    <mergeCell ref="I8:L8"/>
    <mergeCell ref="M8:N8"/>
    <mergeCell ref="A9:D9"/>
    <mergeCell ref="E9:F9"/>
    <mergeCell ref="G9:H9"/>
    <mergeCell ref="I9:L9"/>
    <mergeCell ref="M9:N9"/>
    <mergeCell ref="A6:F6"/>
    <mergeCell ref="G6:P6"/>
    <mergeCell ref="A7:D7"/>
    <mergeCell ref="E7:F7"/>
    <mergeCell ref="G7:H7"/>
    <mergeCell ref="I7:L7"/>
    <mergeCell ref="M7:N7"/>
    <mergeCell ref="A2:B2"/>
    <mergeCell ref="C2:G2"/>
    <mergeCell ref="A3:B3"/>
    <mergeCell ref="C3:K3"/>
    <mergeCell ref="A4:B4"/>
    <mergeCell ref="C4:K4"/>
  </mergeCells>
  <dataValidations count="15">
    <dataValidation type="date" allowBlank="1" showInputMessage="1" showErrorMessage="1" errorTitle="Falscher Ausbildungsbeginn" error="Geben Sie bitte einen Ausbildungsbeginn zwischen dem 01.01.2020 und dem 31.12.2020 ein" sqref="F21:F50" xr:uid="{A2202FDA-123D-403E-BACF-F91FE76B8461}">
      <formula1>43831</formula1>
      <formula2>44196</formula2>
    </dataValidation>
    <dataValidation type="custom" allowBlank="1" showInputMessage="1" showErrorMessage="1" errorTitle="Falscher Betrag" error="Die Arbeitgeber-Bruttokosten müssen höher als die Ausbildungsvergütung sein" sqref="M8:N13" xr:uid="{5D4E12D3-5188-4BC7-B9E1-710F83BC0CFA}">
      <formula1>M8&gt;I8</formula1>
    </dataValidation>
    <dataValidation type="custom" allowBlank="1" showInputMessage="1" showErrorMessage="1" errorTitle="Falscher Betrag" error="Die Ausbildungsvergütung muss geringer als die Arbeitgeber-Bruttokosten sein" sqref="I8:L13" xr:uid="{2FC33AB0-1FFC-4602-AC48-5AF9C5D25763}">
      <formula1>I8&lt;M8</formula1>
    </dataValidation>
    <dataValidation type="date" allowBlank="1" showInputMessage="1" showErrorMessage="1" errorTitle="Falsches Datum" error="Geben Sie bitte ein Datum zwischen dem 01.01.2021 und dem 31.12.2021 ein" sqref="A8:D13" xr:uid="{42B044AE-47F2-479E-9046-1BEECF55D5C8}">
      <formula1>44197</formula1>
      <formula2>44561</formula2>
    </dataValidation>
    <dataValidation type="list" allowBlank="1" showInputMessage="1" showErrorMessage="1" sqref="P21:P50" xr:uid="{6BB1FEB1-335C-4005-A52E-2D67E50D7949}">
      <formula1>"Kein Abschluss,Pflegefachfrau/Pflegefachmann,Gesundheits- und Kinderkrankenpflegerin/Gesundheits- und Kinderkrankenpfleger,Altenpflegerin/Altenpfleger"</formula1>
    </dataValidation>
    <dataValidation type="list" allowBlank="1" showInputMessage="1" showErrorMessage="1" sqref="I21:I50" xr:uid="{33D4A899-4468-46C0-9CA7-9492EB4AA8F4}">
      <formula1>"Vollzeit,Teilzeit"</formula1>
    </dataValidation>
    <dataValidation type="list" allowBlank="1" showInputMessage="1" showErrorMessage="1" sqref="E21:E50" xr:uid="{8B692190-5D50-49B4-9FFF-5595EB2AE64B}">
      <formula1>"weiblich,männlich,divers"</formula1>
    </dataValidation>
    <dataValidation type="date" operator="greaterThanOrEqual" allowBlank="1" showInputMessage="1" showErrorMessage="1" sqref="G21:G50" xr:uid="{040619FD-CDF4-463A-970B-067EB5075B89}">
      <formula1>43831</formula1>
    </dataValidation>
    <dataValidation type="date" allowBlank="1" showInputMessage="1" showErrorMessage="1" errorTitle="Falsches Geburtsdatum" error="Geben Sie bitte ein gültiges Geburtsdatum ein" sqref="D21:D50" xr:uid="{D1E30D6E-4D39-4A4D-991C-711A31C80C17}">
      <formula1>20090</formula1>
      <formula2>38717</formula2>
    </dataValidation>
    <dataValidation operator="greaterThanOrEqual" allowBlank="1" showInputMessage="1" showErrorMessage="1" sqref="H21:H50" xr:uid="{E8F9DD9C-C5CF-47B8-A98F-91DD9646591D}"/>
    <dataValidation type="custom" allowBlank="1" showInputMessage="1" showErrorMessage="1" errorTitle="Falscher Wert" error="Die monatlichen Mehrkosten müssen geringer als die monatliche Bruttoausbildungsvergütung sein" sqref="M21:M22" xr:uid="{1D7266E4-1DA7-4EAA-933A-F768F6AE613A}">
      <formula1>M21&lt;K21</formula1>
    </dataValidation>
    <dataValidation type="custom" allowBlank="1" showInputMessage="1" showErrorMessage="1" errorTitle="Falscher Wert" error="Die Arbeitgeber-Bruttokosten müssen höher als die Ausbildungsvergütungen sein" sqref="N21:N50" xr:uid="{BB1D3B61-6873-4234-86D8-47AE6BD1A44A}">
      <formula1>N21&gt;L21</formula1>
    </dataValidation>
    <dataValidation type="custom" allowBlank="1" showInputMessage="1" showErrorMessage="1" errorTitle="Falscher Wert" error="Die Arbeitgeber-Bruttokosten müssen höher als die Ausbildungsvergütungen sein" sqref="L21:L50" xr:uid="{15B16351-7B91-4469-A07B-D50266BFBD41}">
      <formula1>L21&gt;K21</formula1>
    </dataValidation>
    <dataValidation type="custom" allowBlank="1" showInputMessage="1" showErrorMessage="1" errorTitle="Falscher Wert" error="Die Ausbildungsvergütungen müssen geringer als die Arbeitgeber-Bruttokosten sein" sqref="K21:K50" xr:uid="{F99612D0-8D47-4F3B-BD10-158DFB4D5032}">
      <formula1>K21&lt;L21</formula1>
    </dataValidation>
    <dataValidation type="custom" allowBlank="1" showInputMessage="1" showErrorMessage="1" errorTitle="Falscher Wert" error="Die monatlichen Mehrkosten müssen geringer als die monatliche Bruttoausbildungsvergütung sein" sqref="M23:M50" xr:uid="{C54A3CA0-F543-4CCF-A244-69C103D9CA45}">
      <formula1>M23&lt;L23</formula1>
    </dataValidation>
  </dataValidations>
  <pageMargins left="0.7" right="0.7" top="0.78740157499999996" bottom="0.78740157499999996" header="0.3" footer="0.3"/>
  <pageSetup paperSize="9" scale="43" orientation="landscape" r:id="rId1"/>
  <rowBreaks count="1" manualBreakCount="1">
    <brk id="16" max="15"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topLeftCell="A4" zoomScaleNormal="100" workbookViewId="0">
      <selection activeCell="D16" sqref="D16:I17"/>
    </sheetView>
  </sheetViews>
  <sheetFormatPr baseColWidth="10" defaultRowHeight="15" x14ac:dyDescent="0.25"/>
  <cols>
    <col min="4" max="4" width="3.7109375" customWidth="1"/>
    <col min="6" max="6" width="3.7109375" customWidth="1"/>
    <col min="9" max="9" width="9.42578125" customWidth="1"/>
  </cols>
  <sheetData>
    <row r="1" spans="1:9" ht="15.75" x14ac:dyDescent="0.25">
      <c r="A1" s="9" t="s">
        <v>0</v>
      </c>
      <c r="B1" s="1"/>
      <c r="C1" s="1"/>
      <c r="D1" s="1"/>
      <c r="E1" s="1"/>
      <c r="F1" s="1"/>
      <c r="G1" s="1"/>
      <c r="H1" s="1"/>
      <c r="I1" s="1"/>
    </row>
    <row r="2" spans="1:9" x14ac:dyDescent="0.25">
      <c r="A2" s="8" t="s">
        <v>67</v>
      </c>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8" t="s">
        <v>0</v>
      </c>
      <c r="B7" s="1"/>
      <c r="C7" s="1"/>
      <c r="D7" s="1"/>
      <c r="E7" s="1"/>
      <c r="F7" s="1"/>
      <c r="G7" s="1"/>
      <c r="H7" s="1"/>
      <c r="I7" s="1"/>
    </row>
    <row r="8" spans="1:9" x14ac:dyDescent="0.25">
      <c r="A8" s="8" t="s">
        <v>66</v>
      </c>
      <c r="B8" s="1"/>
      <c r="C8" s="1"/>
      <c r="D8" s="1"/>
      <c r="E8" s="1"/>
      <c r="F8" s="1"/>
      <c r="G8" s="1"/>
      <c r="H8" s="1"/>
      <c r="I8" s="1"/>
    </row>
    <row r="9" spans="1:9" x14ac:dyDescent="0.25">
      <c r="A9" s="8" t="s">
        <v>1</v>
      </c>
      <c r="B9" s="1"/>
      <c r="C9" s="1"/>
      <c r="D9" s="1"/>
      <c r="E9" s="1"/>
      <c r="F9" s="1"/>
      <c r="G9" s="1"/>
      <c r="H9" s="1"/>
      <c r="I9" s="1"/>
    </row>
    <row r="10" spans="1:9" x14ac:dyDescent="0.25">
      <c r="A10" s="8" t="s">
        <v>2</v>
      </c>
      <c r="B10" s="1"/>
      <c r="C10" s="1"/>
      <c r="D10" s="1"/>
      <c r="E10" s="1"/>
      <c r="F10" s="1"/>
      <c r="G10" s="1"/>
      <c r="H10" s="1"/>
      <c r="I10" s="1"/>
    </row>
    <row r="11" spans="1:9" x14ac:dyDescent="0.25">
      <c r="A11" s="1"/>
      <c r="B11" s="1"/>
      <c r="C11" s="1"/>
      <c r="D11" s="1"/>
      <c r="E11" s="1"/>
      <c r="F11" s="1"/>
      <c r="G11" s="1"/>
      <c r="H11" s="1"/>
      <c r="I11" s="1"/>
    </row>
    <row r="12" spans="1:9" ht="22.5" customHeight="1" x14ac:dyDescent="0.25">
      <c r="A12" s="171" t="s">
        <v>77</v>
      </c>
      <c r="B12" s="171"/>
      <c r="C12" s="171"/>
      <c r="D12" s="171"/>
      <c r="E12" s="171"/>
      <c r="F12" s="171"/>
      <c r="G12" s="171"/>
      <c r="H12" s="171"/>
      <c r="I12" s="171"/>
    </row>
    <row r="13" spans="1:9" ht="15.75" thickBot="1" x14ac:dyDescent="0.3">
      <c r="A13" s="1"/>
      <c r="B13" s="1"/>
      <c r="C13" s="1"/>
      <c r="D13" s="1"/>
      <c r="E13" s="1"/>
      <c r="F13" s="1"/>
      <c r="G13" s="1"/>
      <c r="H13" s="1"/>
      <c r="I13" s="1"/>
    </row>
    <row r="14" spans="1:9" ht="24.75" customHeight="1" thickTop="1" x14ac:dyDescent="0.25">
      <c r="A14" s="175" t="s">
        <v>65</v>
      </c>
      <c r="B14" s="176"/>
      <c r="C14" s="176"/>
      <c r="D14" s="176"/>
      <c r="E14" s="176"/>
      <c r="F14" s="176"/>
      <c r="G14" s="176"/>
      <c r="H14" s="176"/>
      <c r="I14" s="177"/>
    </row>
    <row r="15" spans="1:9" ht="15.75" thickBot="1" x14ac:dyDescent="0.3">
      <c r="A15" s="11"/>
      <c r="B15" s="10"/>
      <c r="C15" s="10"/>
      <c r="D15" s="10"/>
      <c r="E15" s="10"/>
      <c r="F15" s="10"/>
      <c r="G15" s="10"/>
      <c r="H15" s="10"/>
      <c r="I15" s="12"/>
    </row>
    <row r="16" spans="1:9" ht="15" customHeight="1" thickTop="1" x14ac:dyDescent="0.25">
      <c r="A16" s="187" t="s">
        <v>158</v>
      </c>
      <c r="B16" s="188"/>
      <c r="C16" s="189"/>
      <c r="D16" s="193" t="str">
        <f>IF('(1) Stammdaten'!C16&lt;&gt;"",'(1) Stammdaten'!C16,"")</f>
        <v/>
      </c>
      <c r="E16" s="194"/>
      <c r="F16" s="194"/>
      <c r="G16" s="194"/>
      <c r="H16" s="194"/>
      <c r="I16" s="195"/>
    </row>
    <row r="17" spans="1:9" ht="15.75" thickBot="1" x14ac:dyDescent="0.3">
      <c r="A17" s="190"/>
      <c r="B17" s="191"/>
      <c r="C17" s="192"/>
      <c r="D17" s="196"/>
      <c r="E17" s="197"/>
      <c r="F17" s="197"/>
      <c r="G17" s="197"/>
      <c r="H17" s="197"/>
      <c r="I17" s="198"/>
    </row>
    <row r="18" spans="1:9" ht="16.5" thickTop="1" thickBot="1" x14ac:dyDescent="0.3">
      <c r="A18" s="184"/>
      <c r="B18" s="185"/>
      <c r="C18" s="185"/>
      <c r="D18" s="185"/>
      <c r="E18" s="185"/>
      <c r="F18" s="185"/>
      <c r="G18" s="185"/>
      <c r="H18" s="185"/>
      <c r="I18" s="186"/>
    </row>
    <row r="19" spans="1:9" ht="15.75" thickTop="1" x14ac:dyDescent="0.25">
      <c r="A19" s="199" t="s">
        <v>157</v>
      </c>
      <c r="B19" s="200"/>
      <c r="C19" s="201"/>
      <c r="D19" s="193" t="str">
        <f>IF('(1) Stammdaten'!C18&lt;&gt;"",'(1) Stammdaten'!C18,"")</f>
        <v/>
      </c>
      <c r="E19" s="194"/>
      <c r="F19" s="194"/>
      <c r="G19" s="194"/>
      <c r="H19" s="194"/>
      <c r="I19" s="195"/>
    </row>
    <row r="20" spans="1:9" ht="15.75" thickBot="1" x14ac:dyDescent="0.3">
      <c r="A20" s="202"/>
      <c r="B20" s="203"/>
      <c r="C20" s="204"/>
      <c r="D20" s="196"/>
      <c r="E20" s="197"/>
      <c r="F20" s="197"/>
      <c r="G20" s="197"/>
      <c r="H20" s="197"/>
      <c r="I20" s="198"/>
    </row>
    <row r="21" spans="1:9" ht="16.5" thickTop="1" thickBot="1" x14ac:dyDescent="0.3">
      <c r="A21" s="1"/>
      <c r="B21" s="1"/>
      <c r="C21" s="1"/>
      <c r="D21" s="1"/>
      <c r="E21" s="1"/>
      <c r="F21" s="1"/>
      <c r="G21" s="1"/>
      <c r="H21" s="1"/>
      <c r="I21" s="1"/>
    </row>
    <row r="22" spans="1:9" ht="24.75" customHeight="1" thickTop="1" x14ac:dyDescent="0.25">
      <c r="A22" s="175" t="s">
        <v>64</v>
      </c>
      <c r="B22" s="176"/>
      <c r="C22" s="176"/>
      <c r="D22" s="176"/>
      <c r="E22" s="176"/>
      <c r="F22" s="176"/>
      <c r="G22" s="176"/>
      <c r="H22" s="176"/>
      <c r="I22" s="177"/>
    </row>
    <row r="23" spans="1:9" x14ac:dyDescent="0.25">
      <c r="A23" s="13"/>
      <c r="B23" s="10"/>
      <c r="C23" s="10"/>
      <c r="D23" s="10"/>
      <c r="E23" s="10"/>
      <c r="F23" s="10"/>
      <c r="G23" s="10"/>
      <c r="H23" s="10"/>
      <c r="I23" s="12"/>
    </row>
    <row r="24" spans="1:9" ht="39" customHeight="1" x14ac:dyDescent="0.25">
      <c r="A24" s="172" t="s">
        <v>63</v>
      </c>
      <c r="B24" s="173"/>
      <c r="C24" s="173"/>
      <c r="D24" s="173"/>
      <c r="E24" s="173"/>
      <c r="F24" s="173"/>
      <c r="G24" s="173"/>
      <c r="H24" s="173"/>
      <c r="I24" s="174"/>
    </row>
    <row r="25" spans="1:9" x14ac:dyDescent="0.25">
      <c r="A25" s="13"/>
      <c r="B25" s="10"/>
      <c r="C25" s="10"/>
      <c r="D25" s="10"/>
      <c r="E25" s="10"/>
      <c r="F25" s="10"/>
      <c r="G25" s="10"/>
      <c r="H25" s="10"/>
      <c r="I25" s="12"/>
    </row>
    <row r="26" spans="1:9" ht="29.25" customHeight="1" x14ac:dyDescent="0.25">
      <c r="A26" s="172" t="s">
        <v>62</v>
      </c>
      <c r="B26" s="173"/>
      <c r="C26" s="173"/>
      <c r="D26" s="173"/>
      <c r="E26" s="173"/>
      <c r="F26" s="173"/>
      <c r="G26" s="173"/>
      <c r="H26" s="173"/>
      <c r="I26" s="174"/>
    </row>
    <row r="27" spans="1:9" x14ac:dyDescent="0.25">
      <c r="A27" s="13"/>
      <c r="B27" s="10"/>
      <c r="C27" s="10"/>
      <c r="D27" s="10"/>
      <c r="E27" s="10"/>
      <c r="F27" s="10"/>
      <c r="G27" s="10"/>
      <c r="H27" s="10"/>
      <c r="I27" s="12"/>
    </row>
    <row r="28" spans="1:9" ht="51.75" customHeight="1" x14ac:dyDescent="0.25">
      <c r="A28" s="172" t="s">
        <v>61</v>
      </c>
      <c r="B28" s="173"/>
      <c r="C28" s="173"/>
      <c r="D28" s="173"/>
      <c r="E28" s="173"/>
      <c r="F28" s="173"/>
      <c r="G28" s="173"/>
      <c r="H28" s="173"/>
      <c r="I28" s="174"/>
    </row>
    <row r="29" spans="1:9" ht="15.75" thickBot="1" x14ac:dyDescent="0.3">
      <c r="A29" s="14"/>
      <c r="B29" s="15"/>
      <c r="C29" s="15"/>
      <c r="D29" s="15"/>
      <c r="E29" s="15"/>
      <c r="F29" s="15"/>
      <c r="G29" s="15"/>
      <c r="H29" s="15"/>
      <c r="I29" s="16"/>
    </row>
    <row r="30" spans="1:9" ht="16.5" thickTop="1" thickBot="1" x14ac:dyDescent="0.3">
      <c r="A30" s="1"/>
      <c r="B30" s="1"/>
      <c r="C30" s="1"/>
      <c r="D30" s="1"/>
      <c r="E30" s="1"/>
      <c r="F30" s="1"/>
      <c r="G30" s="1"/>
      <c r="H30" s="1"/>
      <c r="I30" s="1"/>
    </row>
    <row r="31" spans="1:9" ht="27.75" customHeight="1" thickTop="1" thickBot="1" x14ac:dyDescent="0.3">
      <c r="A31" s="178" t="s">
        <v>60</v>
      </c>
      <c r="B31" s="179"/>
      <c r="C31" s="179"/>
      <c r="D31" s="180"/>
      <c r="E31" s="181"/>
      <c r="F31" s="182"/>
      <c r="G31" s="182"/>
      <c r="H31" s="182"/>
      <c r="I31" s="183"/>
    </row>
    <row r="32" spans="1:9" ht="15.75" thickTop="1" x14ac:dyDescent="0.25">
      <c r="A32" s="1"/>
      <c r="B32" s="1"/>
      <c r="C32" s="1"/>
      <c r="D32" s="1"/>
      <c r="E32" s="1"/>
      <c r="F32" s="1"/>
      <c r="G32" s="1"/>
      <c r="H32" s="1"/>
      <c r="I32" s="1"/>
    </row>
    <row r="33" spans="1:9" ht="15.75" thickBot="1" x14ac:dyDescent="0.3">
      <c r="A33" s="215" t="s">
        <v>59</v>
      </c>
      <c r="B33" s="215"/>
      <c r="C33" s="215"/>
      <c r="D33" s="215"/>
      <c r="E33" s="215"/>
      <c r="F33" s="214" t="s">
        <v>58</v>
      </c>
      <c r="G33" s="214"/>
      <c r="H33" s="214"/>
      <c r="I33" s="214"/>
    </row>
    <row r="34" spans="1:9" ht="16.5" thickTop="1" thickBot="1" x14ac:dyDescent="0.3">
      <c r="A34" s="181"/>
      <c r="B34" s="182"/>
      <c r="C34" s="182"/>
      <c r="D34" s="183"/>
      <c r="E34" s="1"/>
      <c r="F34" s="205"/>
      <c r="G34" s="206"/>
      <c r="H34" s="206"/>
      <c r="I34" s="207"/>
    </row>
    <row r="35" spans="1:9" ht="15.75" thickTop="1" x14ac:dyDescent="0.25">
      <c r="A35" s="1"/>
      <c r="B35" s="1"/>
      <c r="C35" s="1"/>
      <c r="D35" s="1"/>
      <c r="E35" s="1"/>
      <c r="F35" s="208"/>
      <c r="G35" s="209"/>
      <c r="H35" s="209"/>
      <c r="I35" s="210"/>
    </row>
    <row r="36" spans="1:9" ht="15.75" thickBot="1" x14ac:dyDescent="0.3">
      <c r="A36" s="1"/>
      <c r="B36" s="1"/>
      <c r="C36" s="1"/>
      <c r="D36" s="1"/>
      <c r="E36" s="1"/>
      <c r="F36" s="211"/>
      <c r="G36" s="212"/>
      <c r="H36" s="212"/>
      <c r="I36" s="213"/>
    </row>
    <row r="37" spans="1:9" ht="15.75" thickTop="1" x14ac:dyDescent="0.25"/>
  </sheetData>
  <sheetProtection algorithmName="SHA-512" hashValue="2l63HlOmxwl5sINES3AJpxtgY+D+DJBsCYWERbvOxTWxPqysbpYR+OuR2Mv1jTWVXQ7UVUcutmSgYpgaOLFlCA==" saltValue="selWH0l4QHlaJb6r4tYuAw==" spinCount="100000" sheet="1" selectLockedCells="1"/>
  <mergeCells count="17">
    <mergeCell ref="A34:D34"/>
    <mergeCell ref="F34:I36"/>
    <mergeCell ref="F33:I33"/>
    <mergeCell ref="A14:I14"/>
    <mergeCell ref="A33:E33"/>
    <mergeCell ref="A12:I12"/>
    <mergeCell ref="A26:I26"/>
    <mergeCell ref="A22:I22"/>
    <mergeCell ref="A31:D31"/>
    <mergeCell ref="E31:I31"/>
    <mergeCell ref="A28:I28"/>
    <mergeCell ref="A24:I24"/>
    <mergeCell ref="A18:I18"/>
    <mergeCell ref="A16:C17"/>
    <mergeCell ref="D16:I17"/>
    <mergeCell ref="A19:C20"/>
    <mergeCell ref="D19:I20"/>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6A7-374B-4087-A65F-122D60B212C3}">
  <dimension ref="A1:C82"/>
  <sheetViews>
    <sheetView showGridLines="0" zoomScaleNormal="100" workbookViewId="0">
      <selection sqref="A1:C1"/>
    </sheetView>
  </sheetViews>
  <sheetFormatPr baseColWidth="10" defaultRowHeight="14.25" x14ac:dyDescent="0.2"/>
  <cols>
    <col min="1" max="1" width="55.42578125" style="20" customWidth="1"/>
    <col min="2" max="2" width="94.5703125" style="20" customWidth="1"/>
    <col min="3" max="3" width="43" style="20" customWidth="1"/>
    <col min="4" max="16384" width="11.42578125" style="20"/>
  </cols>
  <sheetData>
    <row r="1" spans="1:3" ht="17.25" thickBot="1" x14ac:dyDescent="0.25">
      <c r="A1" s="219" t="s">
        <v>101</v>
      </c>
      <c r="B1" s="219"/>
      <c r="C1" s="219"/>
    </row>
    <row r="2" spans="1:3" ht="28.5" customHeight="1" thickTop="1" thickBot="1" x14ac:dyDescent="0.25">
      <c r="A2" s="220"/>
      <c r="B2" s="221" t="s">
        <v>102</v>
      </c>
      <c r="C2" s="222" t="s">
        <v>103</v>
      </c>
    </row>
    <row r="3" spans="1:3" ht="15.75" thickBot="1" x14ac:dyDescent="0.25">
      <c r="A3" s="223" t="s">
        <v>242</v>
      </c>
      <c r="B3" s="224"/>
      <c r="C3" s="225"/>
    </row>
    <row r="4" spans="1:3" ht="15" thickBot="1" x14ac:dyDescent="0.25">
      <c r="A4" s="226" t="s">
        <v>3</v>
      </c>
      <c r="B4" s="227" t="s">
        <v>169</v>
      </c>
      <c r="C4" s="228" t="s">
        <v>126</v>
      </c>
    </row>
    <row r="5" spans="1:3" ht="15" thickBot="1" x14ac:dyDescent="0.25">
      <c r="A5" s="226" t="s">
        <v>82</v>
      </c>
      <c r="B5" s="227" t="s">
        <v>170</v>
      </c>
      <c r="C5" s="229" t="s">
        <v>104</v>
      </c>
    </row>
    <row r="6" spans="1:3" ht="36" customHeight="1" thickBot="1" x14ac:dyDescent="0.25">
      <c r="A6" s="226"/>
      <c r="B6" s="230" t="s">
        <v>171</v>
      </c>
      <c r="C6" s="229"/>
    </row>
    <row r="7" spans="1:3" ht="15" thickBot="1" x14ac:dyDescent="0.25">
      <c r="A7" s="226" t="s">
        <v>83</v>
      </c>
      <c r="B7" s="231" t="s">
        <v>243</v>
      </c>
      <c r="C7" s="232" t="s">
        <v>105</v>
      </c>
    </row>
    <row r="8" spans="1:3" ht="15" thickBot="1" x14ac:dyDescent="0.25">
      <c r="A8" s="226" t="s">
        <v>84</v>
      </c>
      <c r="B8" s="231" t="s">
        <v>106</v>
      </c>
      <c r="C8" s="232" t="s">
        <v>107</v>
      </c>
    </row>
    <row r="9" spans="1:3" ht="15" thickBot="1" x14ac:dyDescent="0.25">
      <c r="A9" s="226" t="s">
        <v>85</v>
      </c>
      <c r="B9" s="227" t="s">
        <v>108</v>
      </c>
      <c r="C9" s="228" t="s">
        <v>109</v>
      </c>
    </row>
    <row r="10" spans="1:3" ht="15" thickBot="1" x14ac:dyDescent="0.25">
      <c r="A10" s="233" t="s">
        <v>89</v>
      </c>
      <c r="B10" s="234" t="s">
        <v>172</v>
      </c>
      <c r="C10" s="235" t="s">
        <v>116</v>
      </c>
    </row>
    <row r="11" spans="1:3" ht="33" customHeight="1" thickBot="1" x14ac:dyDescent="0.25">
      <c r="A11" s="233" t="s">
        <v>90</v>
      </c>
      <c r="B11" s="234" t="s">
        <v>240</v>
      </c>
      <c r="C11" s="235" t="s">
        <v>173</v>
      </c>
    </row>
    <row r="12" spans="1:3" ht="15.75" thickTop="1" thickBot="1" x14ac:dyDescent="0.25">
      <c r="A12" s="236" t="s">
        <v>86</v>
      </c>
      <c r="B12" s="237"/>
      <c r="C12" s="238"/>
    </row>
    <row r="13" spans="1:3" ht="15.75" thickTop="1" thickBot="1" x14ac:dyDescent="0.25">
      <c r="A13" s="233" t="s">
        <v>83</v>
      </c>
      <c r="B13" s="239" t="s">
        <v>162</v>
      </c>
      <c r="C13" s="240" t="s">
        <v>110</v>
      </c>
    </row>
    <row r="14" spans="1:3" ht="15" thickBot="1" x14ac:dyDescent="0.25">
      <c r="A14" s="226" t="s">
        <v>84</v>
      </c>
      <c r="B14" s="231" t="s">
        <v>111</v>
      </c>
      <c r="C14" s="232" t="s">
        <v>112</v>
      </c>
    </row>
    <row r="15" spans="1:3" ht="15" thickBot="1" x14ac:dyDescent="0.25">
      <c r="A15" s="226" t="s">
        <v>85</v>
      </c>
      <c r="B15" s="231" t="s">
        <v>113</v>
      </c>
      <c r="C15" s="232" t="s">
        <v>114</v>
      </c>
    </row>
    <row r="16" spans="1:3" ht="43.5" thickBot="1" x14ac:dyDescent="0.25">
      <c r="A16" s="226" t="s">
        <v>88</v>
      </c>
      <c r="B16" s="227" t="s">
        <v>163</v>
      </c>
      <c r="C16" s="228" t="s">
        <v>115</v>
      </c>
    </row>
    <row r="17" spans="1:3" ht="15" thickBot="1" x14ac:dyDescent="0.25">
      <c r="A17" s="241" t="s">
        <v>89</v>
      </c>
      <c r="B17" s="227" t="s">
        <v>174</v>
      </c>
      <c r="C17" s="232" t="s">
        <v>116</v>
      </c>
    </row>
    <row r="18" spans="1:3" ht="30" thickBot="1" x14ac:dyDescent="0.25">
      <c r="A18" s="241" t="s">
        <v>90</v>
      </c>
      <c r="B18" s="227" t="s">
        <v>175</v>
      </c>
      <c r="C18" s="228" t="s">
        <v>117</v>
      </c>
    </row>
    <row r="19" spans="1:3" ht="86.25" thickBot="1" x14ac:dyDescent="0.25">
      <c r="A19" s="242" t="s">
        <v>91</v>
      </c>
      <c r="B19" s="243" t="s">
        <v>176</v>
      </c>
      <c r="C19" s="244" t="s">
        <v>118</v>
      </c>
    </row>
    <row r="20" spans="1:3" ht="15.75" thickTop="1" thickBot="1" x14ac:dyDescent="0.25">
      <c r="A20" s="245" t="s">
        <v>92</v>
      </c>
      <c r="B20" s="246"/>
      <c r="C20" s="247"/>
    </row>
    <row r="21" spans="1:3" ht="15" thickBot="1" x14ac:dyDescent="0.25">
      <c r="A21" s="226" t="s">
        <v>93</v>
      </c>
      <c r="B21" s="231" t="s">
        <v>168</v>
      </c>
      <c r="C21" s="232" t="s">
        <v>105</v>
      </c>
    </row>
    <row r="22" spans="1:3" ht="16.5" customHeight="1" thickBot="1" x14ac:dyDescent="0.25">
      <c r="A22" s="226" t="s">
        <v>94</v>
      </c>
      <c r="B22" s="231" t="s">
        <v>164</v>
      </c>
      <c r="C22" s="248" t="s">
        <v>119</v>
      </c>
    </row>
    <row r="23" spans="1:3" ht="15" thickBot="1" x14ac:dyDescent="0.25">
      <c r="A23" s="249" t="s">
        <v>95</v>
      </c>
      <c r="B23" s="250" t="s">
        <v>120</v>
      </c>
      <c r="C23" s="251" t="s">
        <v>121</v>
      </c>
    </row>
    <row r="24" spans="1:3" ht="15.75" thickTop="1" thickBot="1" x14ac:dyDescent="0.25">
      <c r="A24" s="245" t="s">
        <v>96</v>
      </c>
      <c r="B24" s="246"/>
      <c r="C24" s="247"/>
    </row>
    <row r="25" spans="1:3" ht="96.75" customHeight="1" thickBot="1" x14ac:dyDescent="0.25">
      <c r="A25" s="226"/>
      <c r="B25" s="230" t="s">
        <v>241</v>
      </c>
      <c r="C25" s="229"/>
    </row>
    <row r="26" spans="1:3" ht="383.25" x14ac:dyDescent="0.2">
      <c r="A26" s="252" t="s">
        <v>122</v>
      </c>
      <c r="B26" s="253" t="s">
        <v>165</v>
      </c>
      <c r="C26" s="254">
        <v>14</v>
      </c>
    </row>
    <row r="27" spans="1:3" ht="58.5" customHeight="1" thickBot="1" x14ac:dyDescent="0.25">
      <c r="A27" s="233"/>
      <c r="B27" s="255" t="s">
        <v>159</v>
      </c>
      <c r="C27" s="256"/>
    </row>
    <row r="28" spans="1:3" ht="29.25" thickBot="1" x14ac:dyDescent="0.25">
      <c r="A28" s="249" t="s">
        <v>123</v>
      </c>
      <c r="B28" s="257" t="s">
        <v>167</v>
      </c>
      <c r="C28" s="251">
        <v>124589</v>
      </c>
    </row>
    <row r="29" spans="1:3" ht="57" customHeight="1" thickTop="1" thickBot="1" x14ac:dyDescent="0.25">
      <c r="A29" s="226" t="s">
        <v>99</v>
      </c>
      <c r="B29" s="227" t="s">
        <v>161</v>
      </c>
      <c r="C29" s="258">
        <v>57789.21</v>
      </c>
    </row>
    <row r="30" spans="1:3" ht="57" customHeight="1" thickBot="1" x14ac:dyDescent="0.25">
      <c r="A30" s="259" t="s">
        <v>252</v>
      </c>
      <c r="B30" s="259" t="s">
        <v>253</v>
      </c>
      <c r="C30" s="260">
        <v>4.8680000000000001E-2</v>
      </c>
    </row>
    <row r="31" spans="1:3" s="262" customFormat="1" ht="27.6" customHeight="1" thickTop="1" thickBot="1" x14ac:dyDescent="0.25">
      <c r="A31" s="261" t="s">
        <v>177</v>
      </c>
      <c r="B31" s="261"/>
      <c r="C31" s="261"/>
    </row>
    <row r="32" spans="1:3" s="262" customFormat="1" ht="33" customHeight="1" thickTop="1" thickBot="1" x14ac:dyDescent="0.25">
      <c r="A32" s="263" t="s">
        <v>3</v>
      </c>
      <c r="B32" s="263" t="s">
        <v>244</v>
      </c>
      <c r="C32" s="263" t="s">
        <v>126</v>
      </c>
    </row>
    <row r="33" spans="1:3" ht="27" customHeight="1" thickTop="1" thickBot="1" x14ac:dyDescent="0.25">
      <c r="A33" s="263" t="s">
        <v>51</v>
      </c>
      <c r="B33" s="263" t="s">
        <v>245</v>
      </c>
      <c r="C33" s="263" t="s">
        <v>71</v>
      </c>
    </row>
    <row r="34" spans="1:3" ht="15.75" thickTop="1" thickBot="1" x14ac:dyDescent="0.25">
      <c r="A34" s="263" t="s">
        <v>178</v>
      </c>
      <c r="B34" s="263" t="s">
        <v>246</v>
      </c>
      <c r="C34" s="263" t="s">
        <v>179</v>
      </c>
    </row>
    <row r="35" spans="1:3" ht="16.5" thickTop="1" thickBot="1" x14ac:dyDescent="0.25">
      <c r="A35" s="264" t="s">
        <v>180</v>
      </c>
      <c r="B35" s="264"/>
      <c r="C35" s="264"/>
    </row>
    <row r="36" spans="1:3" ht="15.75" thickTop="1" thickBot="1" x14ac:dyDescent="0.25">
      <c r="A36" s="263" t="s">
        <v>151</v>
      </c>
      <c r="B36" s="263" t="s">
        <v>181</v>
      </c>
      <c r="C36" s="263" t="s">
        <v>72</v>
      </c>
    </row>
    <row r="37" spans="1:3" ht="27.6" customHeight="1" thickTop="1" thickBot="1" x14ac:dyDescent="0.25">
      <c r="A37" s="265" t="s">
        <v>73</v>
      </c>
      <c r="B37" s="265" t="s">
        <v>182</v>
      </c>
      <c r="C37" s="266">
        <v>5</v>
      </c>
    </row>
    <row r="38" spans="1:3" ht="30" thickTop="1" thickBot="1" x14ac:dyDescent="0.25">
      <c r="A38" s="265" t="s">
        <v>152</v>
      </c>
      <c r="B38" s="265" t="s">
        <v>166</v>
      </c>
      <c r="C38" s="266">
        <v>2</v>
      </c>
    </row>
    <row r="39" spans="1:3" s="262" customFormat="1" ht="27.6" customHeight="1" thickTop="1" thickBot="1" x14ac:dyDescent="0.25">
      <c r="A39" s="265" t="s">
        <v>46</v>
      </c>
      <c r="B39" s="265" t="s">
        <v>74</v>
      </c>
      <c r="C39" s="267">
        <v>10266.209999999999</v>
      </c>
    </row>
    <row r="40" spans="1:3" ht="243.75" thickTop="1" thickBot="1" x14ac:dyDescent="0.25">
      <c r="A40" s="265" t="s">
        <v>75</v>
      </c>
      <c r="B40" s="268" t="s">
        <v>155</v>
      </c>
      <c r="C40" s="267">
        <v>12791.7</v>
      </c>
    </row>
    <row r="41" spans="1:3" ht="30.75" customHeight="1" thickTop="1" thickBot="1" x14ac:dyDescent="0.25">
      <c r="A41" s="265" t="s">
        <v>43</v>
      </c>
      <c r="B41" s="269" t="s">
        <v>183</v>
      </c>
      <c r="C41" s="269" t="s">
        <v>76</v>
      </c>
    </row>
    <row r="42" spans="1:3" ht="30.75" customHeight="1" thickTop="1" thickBot="1" x14ac:dyDescent="0.25">
      <c r="A42" s="265" t="s">
        <v>184</v>
      </c>
      <c r="B42" s="265" t="s">
        <v>185</v>
      </c>
      <c r="C42" s="270" t="s">
        <v>186</v>
      </c>
    </row>
    <row r="43" spans="1:3" ht="30.75" customHeight="1" thickTop="1" thickBot="1" x14ac:dyDescent="0.25">
      <c r="A43" s="271" t="s">
        <v>187</v>
      </c>
      <c r="B43" s="272"/>
      <c r="C43" s="273"/>
    </row>
    <row r="44" spans="1:3" ht="30.75" customHeight="1" thickTop="1" thickBot="1" x14ac:dyDescent="0.25">
      <c r="A44" s="265" t="s">
        <v>87</v>
      </c>
      <c r="B44" s="274" t="s">
        <v>188</v>
      </c>
      <c r="C44" s="275" t="s">
        <v>189</v>
      </c>
    </row>
    <row r="45" spans="1:3" ht="15.75" thickTop="1" thickBot="1" x14ac:dyDescent="0.25">
      <c r="A45" s="265" t="s">
        <v>190</v>
      </c>
      <c r="B45" s="276"/>
      <c r="C45" s="275" t="s">
        <v>191</v>
      </c>
    </row>
    <row r="46" spans="1:3" ht="15.75" thickTop="1" thickBot="1" x14ac:dyDescent="0.25">
      <c r="A46" s="265" t="s">
        <v>192</v>
      </c>
      <c r="B46" s="277" t="s">
        <v>193</v>
      </c>
      <c r="C46" s="278">
        <v>36576</v>
      </c>
    </row>
    <row r="47" spans="1:3" ht="30.75" customHeight="1" thickTop="1" thickBot="1" x14ac:dyDescent="0.25">
      <c r="A47" s="265" t="s">
        <v>39</v>
      </c>
      <c r="B47" s="277" t="s">
        <v>194</v>
      </c>
      <c r="C47" s="277" t="s">
        <v>41</v>
      </c>
    </row>
    <row r="48" spans="1:3" ht="30.75" customHeight="1" thickTop="1" thickBot="1" x14ac:dyDescent="0.25">
      <c r="A48" s="265" t="s">
        <v>195</v>
      </c>
      <c r="B48" s="279" t="s">
        <v>196</v>
      </c>
      <c r="C48" s="278">
        <v>44013</v>
      </c>
    </row>
    <row r="49" spans="1:3" ht="44.25" thickTop="1" thickBot="1" x14ac:dyDescent="0.25">
      <c r="A49" s="265" t="s">
        <v>197</v>
      </c>
      <c r="B49" s="279" t="s">
        <v>198</v>
      </c>
      <c r="C49" s="278">
        <v>45107</v>
      </c>
    </row>
    <row r="50" spans="1:3" ht="44.25" thickTop="1" thickBot="1" x14ac:dyDescent="0.25">
      <c r="A50" s="265" t="s">
        <v>199</v>
      </c>
      <c r="B50" s="279" t="s">
        <v>200</v>
      </c>
      <c r="C50" s="279" t="s">
        <v>201</v>
      </c>
    </row>
    <row r="51" spans="1:3" ht="15.75" thickTop="1" thickBot="1" x14ac:dyDescent="0.25">
      <c r="A51" s="265" t="s">
        <v>202</v>
      </c>
      <c r="B51" s="277" t="s">
        <v>203</v>
      </c>
      <c r="C51" s="277" t="s">
        <v>37</v>
      </c>
    </row>
    <row r="52" spans="1:3" ht="30.75" customHeight="1" thickTop="1" thickBot="1" x14ac:dyDescent="0.25">
      <c r="A52" s="265" t="s">
        <v>204</v>
      </c>
      <c r="B52" s="279" t="s">
        <v>205</v>
      </c>
      <c r="C52" s="280">
        <v>0.75</v>
      </c>
    </row>
    <row r="53" spans="1:3" ht="30.75" customHeight="1" thickTop="1" thickBot="1" x14ac:dyDescent="0.25">
      <c r="A53" s="265" t="s">
        <v>206</v>
      </c>
      <c r="B53" s="279" t="s">
        <v>207</v>
      </c>
      <c r="C53" s="281">
        <v>1200</v>
      </c>
    </row>
    <row r="54" spans="1:3" ht="286.5" thickTop="1" thickBot="1" x14ac:dyDescent="0.25">
      <c r="A54" s="265" t="s">
        <v>208</v>
      </c>
      <c r="B54" s="279" t="s">
        <v>209</v>
      </c>
      <c r="C54" s="281">
        <v>1500</v>
      </c>
    </row>
    <row r="55" spans="1:3" ht="243.75" thickTop="1" thickBot="1" x14ac:dyDescent="0.25">
      <c r="A55" s="265" t="s">
        <v>210</v>
      </c>
      <c r="B55" s="265" t="s">
        <v>254</v>
      </c>
      <c r="C55" s="275">
        <v>1214</v>
      </c>
    </row>
    <row r="56" spans="1:3" ht="108.75" customHeight="1" thickTop="1" thickBot="1" x14ac:dyDescent="0.25">
      <c r="A56" s="265" t="s">
        <v>43</v>
      </c>
      <c r="B56" s="282" t="s">
        <v>183</v>
      </c>
      <c r="C56" s="277" t="s">
        <v>76</v>
      </c>
    </row>
    <row r="57" spans="1:3" ht="66.75" customHeight="1" thickTop="1" thickBot="1" x14ac:dyDescent="0.25">
      <c r="A57" s="265" t="s">
        <v>211</v>
      </c>
      <c r="B57" s="283" t="s">
        <v>250</v>
      </c>
      <c r="C57" s="277" t="s">
        <v>212</v>
      </c>
    </row>
    <row r="58" spans="1:3" ht="55.5" customHeight="1" thickTop="1" thickBot="1" x14ac:dyDescent="0.25">
      <c r="A58" s="265" t="s">
        <v>213</v>
      </c>
      <c r="B58" s="283" t="s">
        <v>214</v>
      </c>
      <c r="C58" s="277" t="s">
        <v>215</v>
      </c>
    </row>
    <row r="59" spans="1:3" ht="24.95" customHeight="1" thickTop="1" thickBot="1" x14ac:dyDescent="0.25">
      <c r="A59" s="284" t="s">
        <v>124</v>
      </c>
      <c r="B59" s="285"/>
      <c r="C59" s="286"/>
    </row>
    <row r="60" spans="1:3" ht="108" customHeight="1" thickTop="1" thickBot="1" x14ac:dyDescent="0.25">
      <c r="A60" s="287" t="s">
        <v>251</v>
      </c>
      <c r="B60" s="288"/>
      <c r="C60" s="289"/>
    </row>
    <row r="61" spans="1:3" ht="38.25" customHeight="1" thickTop="1" x14ac:dyDescent="0.2"/>
    <row r="64" spans="1:3" ht="24.95" customHeight="1" x14ac:dyDescent="0.2"/>
    <row r="65" ht="31.5" customHeight="1" x14ac:dyDescent="0.2"/>
    <row r="66" ht="24.95" customHeight="1" x14ac:dyDescent="0.2"/>
    <row r="67" ht="27" customHeight="1" x14ac:dyDescent="0.2"/>
    <row r="68" ht="24.75" customHeight="1" x14ac:dyDescent="0.2"/>
    <row r="69" ht="30" customHeight="1" x14ac:dyDescent="0.2"/>
    <row r="70" ht="30" customHeight="1" x14ac:dyDescent="0.2"/>
    <row r="71" ht="30" customHeight="1" x14ac:dyDescent="0.2"/>
    <row r="72" ht="30" customHeight="1" x14ac:dyDescent="0.2"/>
    <row r="73" ht="51.75" customHeight="1" x14ac:dyDescent="0.2"/>
    <row r="74" ht="41.25" customHeight="1" x14ac:dyDescent="0.2"/>
    <row r="75" ht="30" customHeight="1" x14ac:dyDescent="0.2"/>
    <row r="77" ht="57" customHeight="1" x14ac:dyDescent="0.2"/>
    <row r="78" ht="60" customHeight="1" x14ac:dyDescent="0.2"/>
    <row r="79" ht="24.75" customHeight="1" x14ac:dyDescent="0.2"/>
    <row r="80" ht="30" customHeight="1" x14ac:dyDescent="0.2"/>
    <row r="81" ht="24.95" customHeight="1" x14ac:dyDescent="0.2"/>
    <row r="82" ht="95.25" customHeight="1" x14ac:dyDescent="0.2"/>
  </sheetData>
  <sheetProtection algorithmName="SHA-512" hashValue="sn1umGh5BApBWUiuzEqewPcRf6uF9PccSbknWvXeeSJVKaoWkuxxppohIyaj+Y6OiAZ/5xoL+2RJPO/259D4ZQ==" saltValue="l9J5dmmWCrdwXu7EUekWHQ==" spinCount="100000" sheet="1" objects="1" scenarios="1"/>
  <mergeCells count="10">
    <mergeCell ref="A43:C43"/>
    <mergeCell ref="B44:B45"/>
    <mergeCell ref="A59:C59"/>
    <mergeCell ref="A60:C60"/>
    <mergeCell ref="A1:C1"/>
    <mergeCell ref="A3:C3"/>
    <mergeCell ref="A12:C12"/>
    <mergeCell ref="A20:C20"/>
    <mergeCell ref="A24:C24"/>
    <mergeCell ref="A31:C31"/>
  </mergeCells>
  <pageMargins left="0.7" right="0.7" top="0.78740157499999996" bottom="0.78740157499999996" header="0.3" footer="0.3"/>
  <pageSetup paperSize="9" scale="49" orientation="landscape" r:id="rId1"/>
  <rowBreaks count="3" manualBreakCount="3">
    <brk id="23" max="16383" man="1"/>
    <brk id="30" max="16383" man="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336C-AB0E-40E3-B2C6-8A4A8A4B9816}">
  <sheetPr>
    <tabColor theme="9" tint="-0.249977111117893"/>
  </sheetPr>
  <dimension ref="A1:F28"/>
  <sheetViews>
    <sheetView showGridLines="0" zoomScaleNormal="100" workbookViewId="0"/>
  </sheetViews>
  <sheetFormatPr baseColWidth="10" defaultRowHeight="15" x14ac:dyDescent="0.25"/>
  <cols>
    <col min="1" max="1" width="62.28515625" customWidth="1"/>
    <col min="2" max="2" width="24.140625" bestFit="1" customWidth="1"/>
    <col min="3" max="3" width="18.42578125" bestFit="1" customWidth="1"/>
  </cols>
  <sheetData>
    <row r="1" spans="1:6" ht="18.75" x14ac:dyDescent="0.3">
      <c r="A1" s="27" t="s">
        <v>128</v>
      </c>
    </row>
    <row r="2" spans="1:6" ht="51" customHeight="1" x14ac:dyDescent="0.25">
      <c r="A2" s="216" t="s">
        <v>129</v>
      </c>
      <c r="B2" s="216"/>
      <c r="C2" s="216"/>
      <c r="D2" s="28"/>
      <c r="E2" s="28"/>
      <c r="F2" s="28"/>
    </row>
    <row r="3" spans="1:6" ht="9.9499999999999993" customHeight="1" x14ac:dyDescent="0.25">
      <c r="A3" s="83"/>
      <c r="B3" s="83"/>
      <c r="C3" s="83"/>
      <c r="D3" s="83"/>
      <c r="E3" s="83"/>
      <c r="F3" s="83"/>
    </row>
    <row r="4" spans="1:6" ht="54" customHeight="1" x14ac:dyDescent="0.25">
      <c r="A4" s="217" t="s">
        <v>148</v>
      </c>
      <c r="B4" s="217"/>
      <c r="C4" s="217"/>
      <c r="D4" s="29"/>
      <c r="E4" s="29"/>
      <c r="F4" s="29"/>
    </row>
    <row r="6" spans="1:6" x14ac:dyDescent="0.25">
      <c r="A6" s="30" t="s">
        <v>130</v>
      </c>
    </row>
    <row r="7" spans="1:6" ht="15.75" thickBot="1" x14ac:dyDescent="0.3"/>
    <row r="8" spans="1:6" ht="15.75" thickBot="1" x14ac:dyDescent="0.3">
      <c r="A8" s="31" t="s">
        <v>131</v>
      </c>
      <c r="B8" s="31" t="s">
        <v>132</v>
      </c>
    </row>
    <row r="9" spans="1:6" ht="15.75" thickBot="1" x14ac:dyDescent="0.3">
      <c r="A9" s="32" t="s">
        <v>133</v>
      </c>
      <c r="B9" s="32">
        <v>11.8</v>
      </c>
    </row>
    <row r="10" spans="1:6" ht="15.75" thickBot="1" x14ac:dyDescent="0.3">
      <c r="A10" s="32" t="s">
        <v>134</v>
      </c>
      <c r="B10" s="32">
        <v>-1.8</v>
      </c>
    </row>
    <row r="11" spans="1:6" ht="15.75" thickBot="1" x14ac:dyDescent="0.3">
      <c r="A11" s="32" t="s">
        <v>135</v>
      </c>
      <c r="B11" s="32">
        <v>10</v>
      </c>
    </row>
    <row r="12" spans="1:6" ht="15.75" thickBot="1" x14ac:dyDescent="0.3">
      <c r="A12" s="32" t="s">
        <v>136</v>
      </c>
      <c r="B12" s="32">
        <v>3.34</v>
      </c>
    </row>
    <row r="13" spans="1:6" ht="15.75" thickBot="1" x14ac:dyDescent="0.3">
      <c r="A13" s="32" t="s">
        <v>137</v>
      </c>
      <c r="B13" s="32">
        <v>13.34</v>
      </c>
    </row>
    <row r="15" spans="1:6" ht="46.5" customHeight="1" x14ac:dyDescent="0.25">
      <c r="A15" s="218" t="s">
        <v>138</v>
      </c>
      <c r="B15" s="218"/>
      <c r="C15" s="218"/>
      <c r="D15" s="29"/>
      <c r="E15" s="29"/>
      <c r="F15" s="29"/>
    </row>
    <row r="16" spans="1:6" ht="9.9499999999999993" customHeight="1" x14ac:dyDescent="0.25">
      <c r="A16" s="84"/>
      <c r="B16" s="84"/>
      <c r="C16" s="84"/>
      <c r="D16" s="84"/>
      <c r="E16" s="84"/>
      <c r="F16" s="84"/>
    </row>
    <row r="17" spans="1:4" x14ac:dyDescent="0.25">
      <c r="A17" s="30" t="s">
        <v>139</v>
      </c>
    </row>
    <row r="18" spans="1:4" ht="15.75" thickBot="1" x14ac:dyDescent="0.3"/>
    <row r="19" spans="1:4" ht="15.75" thickBot="1" x14ac:dyDescent="0.3">
      <c r="A19" s="32"/>
      <c r="B19" s="33"/>
      <c r="C19" s="33" t="s">
        <v>140</v>
      </c>
    </row>
    <row r="20" spans="1:4" ht="15.75" thickBot="1" x14ac:dyDescent="0.3">
      <c r="A20" s="32" t="s">
        <v>141</v>
      </c>
      <c r="B20" s="34">
        <v>550000</v>
      </c>
      <c r="C20" s="35">
        <v>0.47410000000000002</v>
      </c>
      <c r="D20" s="36"/>
    </row>
    <row r="21" spans="1:4" ht="15.75" thickBot="1" x14ac:dyDescent="0.3">
      <c r="A21" s="32" t="s">
        <v>160</v>
      </c>
      <c r="B21" s="34">
        <v>610000</v>
      </c>
      <c r="C21" s="35">
        <v>0.52590000000000003</v>
      </c>
      <c r="D21" s="36"/>
    </row>
    <row r="22" spans="1:4" ht="15.75" thickBot="1" x14ac:dyDescent="0.3">
      <c r="A22" s="32" t="s">
        <v>142</v>
      </c>
      <c r="B22" s="34">
        <v>1160000</v>
      </c>
      <c r="C22" s="35">
        <v>1</v>
      </c>
      <c r="D22" s="36"/>
    </row>
    <row r="23" spans="1:4" ht="15.75" thickBot="1" x14ac:dyDescent="0.3">
      <c r="A23" s="32"/>
      <c r="B23" s="33"/>
      <c r="C23" s="32"/>
    </row>
    <row r="24" spans="1:4" ht="15.75" thickBot="1" x14ac:dyDescent="0.3">
      <c r="A24" s="32" t="s">
        <v>149</v>
      </c>
      <c r="B24" s="33" t="s">
        <v>143</v>
      </c>
      <c r="C24" s="32"/>
    </row>
    <row r="25" spans="1:4" ht="15.75" thickBot="1" x14ac:dyDescent="0.3">
      <c r="A25" s="32"/>
      <c r="B25" s="33" t="s">
        <v>144</v>
      </c>
      <c r="C25" s="32"/>
    </row>
    <row r="26" spans="1:4" ht="15.75" thickBot="1" x14ac:dyDescent="0.3">
      <c r="A26" s="32" t="s">
        <v>145</v>
      </c>
      <c r="B26" s="35">
        <v>0.52590000000000003</v>
      </c>
      <c r="C26" s="32"/>
    </row>
    <row r="27" spans="1:4" ht="15.75" thickBot="1" x14ac:dyDescent="0.3">
      <c r="A27" s="32"/>
      <c r="B27" s="33" t="s">
        <v>146</v>
      </c>
      <c r="C27" s="32"/>
    </row>
    <row r="28" spans="1:4" ht="60.75" thickBot="1" x14ac:dyDescent="0.3">
      <c r="A28" s="37" t="s">
        <v>150</v>
      </c>
      <c r="B28" s="38" t="s">
        <v>147</v>
      </c>
      <c r="C28" s="32"/>
    </row>
  </sheetData>
  <sheetProtection algorithmName="SHA-512" hashValue="Ujt8sJOJRDIptAhZrYmXBLt60rQ8hMmibiWJu8J1iR3IjHKOnsdbMjI/qmAnjAzAok6KhdBwzI6beAwvlEcbOg==" saltValue="R4fTinSSKpJxRnSzCxz3cg==" spinCount="100000" sheet="1" objects="1" scenarios="1"/>
  <mergeCells count="3">
    <mergeCell ref="A2:C2"/>
    <mergeCell ref="A4:C4"/>
    <mergeCell ref="A15:C15"/>
  </mergeCells>
  <pageMargins left="0.7" right="0.7" top="0.78740157499999996" bottom="0.78740157499999996"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topLeftCell="A2" workbookViewId="0">
      <selection activeCell="A12" sqref="A12:A31"/>
    </sheetView>
  </sheetViews>
  <sheetFormatPr baseColWidth="10" defaultRowHeight="12" x14ac:dyDescent="0.2"/>
  <cols>
    <col min="1" max="1" width="43.140625" style="4" bestFit="1" customWidth="1"/>
    <col min="2" max="16384" width="11.42578125" style="4"/>
  </cols>
  <sheetData>
    <row r="1" spans="1:1" x14ac:dyDescent="0.2">
      <c r="A1" s="2" t="s">
        <v>47</v>
      </c>
    </row>
    <row r="2" spans="1:1" x14ac:dyDescent="0.2">
      <c r="A2" s="3" t="s">
        <v>48</v>
      </c>
    </row>
    <row r="3" spans="1:1" x14ac:dyDescent="0.2">
      <c r="A3" s="3" t="s">
        <v>49</v>
      </c>
    </row>
    <row r="4" spans="1:1" x14ac:dyDescent="0.2">
      <c r="A4" s="3" t="s">
        <v>50</v>
      </c>
    </row>
    <row r="6" spans="1:1" x14ac:dyDescent="0.2">
      <c r="A6" s="2" t="s">
        <v>10</v>
      </c>
    </row>
    <row r="7" spans="1:1" x14ac:dyDescent="0.2">
      <c r="A7" s="3" t="s">
        <v>11</v>
      </c>
    </row>
    <row r="8" spans="1:1" x14ac:dyDescent="0.2">
      <c r="A8" s="3" t="s">
        <v>12</v>
      </c>
    </row>
    <row r="9" spans="1:1" x14ac:dyDescent="0.2">
      <c r="A9" s="3" t="s">
        <v>13</v>
      </c>
    </row>
    <row r="10" spans="1:1" x14ac:dyDescent="0.2">
      <c r="A10" s="3" t="s">
        <v>14</v>
      </c>
    </row>
    <row r="12" spans="1:1" x14ac:dyDescent="0.2">
      <c r="A12" s="5" t="s">
        <v>15</v>
      </c>
    </row>
    <row r="13" spans="1:1" x14ac:dyDescent="0.2">
      <c r="A13" s="3" t="s">
        <v>16</v>
      </c>
    </row>
    <row r="14" spans="1:1" x14ac:dyDescent="0.2">
      <c r="A14" s="3" t="s">
        <v>17</v>
      </c>
    </row>
    <row r="15" spans="1:1" x14ac:dyDescent="0.2">
      <c r="A15" s="3" t="s">
        <v>7</v>
      </c>
    </row>
    <row r="16" spans="1:1" x14ac:dyDescent="0.2">
      <c r="A16" s="3" t="s">
        <v>18</v>
      </c>
    </row>
    <row r="17" spans="1:1" x14ac:dyDescent="0.2">
      <c r="A17" s="3" t="s">
        <v>9</v>
      </c>
    </row>
    <row r="18" spans="1:1" x14ac:dyDescent="0.2">
      <c r="A18" s="3" t="s">
        <v>8</v>
      </c>
    </row>
    <row r="19" spans="1:1" x14ac:dyDescent="0.2">
      <c r="A19" s="3" t="s">
        <v>19</v>
      </c>
    </row>
    <row r="20" spans="1:1" x14ac:dyDescent="0.2">
      <c r="A20" s="3" t="s">
        <v>20</v>
      </c>
    </row>
    <row r="21" spans="1:1" x14ac:dyDescent="0.2">
      <c r="A21" s="3" t="s">
        <v>21</v>
      </c>
    </row>
    <row r="22" spans="1:1" x14ac:dyDescent="0.2">
      <c r="A22" s="3" t="s">
        <v>22</v>
      </c>
    </row>
    <row r="23" spans="1:1" x14ac:dyDescent="0.2">
      <c r="A23" s="3" t="s">
        <v>23</v>
      </c>
    </row>
    <row r="24" spans="1:1" x14ac:dyDescent="0.2">
      <c r="A24" s="3" t="s">
        <v>24</v>
      </c>
    </row>
    <row r="25" spans="1:1" x14ac:dyDescent="0.2">
      <c r="A25" s="3" t="s">
        <v>25</v>
      </c>
    </row>
    <row r="26" spans="1:1" x14ac:dyDescent="0.2">
      <c r="A26" s="3" t="s">
        <v>26</v>
      </c>
    </row>
    <row r="27" spans="1:1" x14ac:dyDescent="0.2">
      <c r="A27" s="3" t="s">
        <v>27</v>
      </c>
    </row>
    <row r="28" spans="1:1" x14ac:dyDescent="0.2">
      <c r="A28" s="3" t="s">
        <v>28</v>
      </c>
    </row>
    <row r="29" spans="1:1" x14ac:dyDescent="0.2">
      <c r="A29" s="3" t="s">
        <v>29</v>
      </c>
    </row>
    <row r="30" spans="1:1" x14ac:dyDescent="0.2">
      <c r="A30" s="3" t="s">
        <v>30</v>
      </c>
    </row>
    <row r="31" spans="1:1" x14ac:dyDescent="0.2">
      <c r="A31" s="3" t="s">
        <v>31</v>
      </c>
    </row>
    <row r="33" spans="1:1" x14ac:dyDescent="0.2">
      <c r="A33" s="5" t="s">
        <v>4</v>
      </c>
    </row>
    <row r="34" spans="1:1" x14ac:dyDescent="0.2">
      <c r="A34" s="3" t="s">
        <v>32</v>
      </c>
    </row>
    <row r="35" spans="1:1" x14ac:dyDescent="0.2">
      <c r="A35" s="3" t="s">
        <v>5</v>
      </c>
    </row>
    <row r="36" spans="1:1" x14ac:dyDescent="0.2">
      <c r="A36" s="3" t="s">
        <v>6</v>
      </c>
    </row>
    <row r="38" spans="1:1" x14ac:dyDescent="0.2">
      <c r="A38" s="5" t="s">
        <v>33</v>
      </c>
    </row>
    <row r="39" spans="1:1" x14ac:dyDescent="0.2">
      <c r="A39" s="4" t="s">
        <v>34</v>
      </c>
    </row>
    <row r="40" spans="1:1" x14ac:dyDescent="0.2">
      <c r="A40" s="4" t="s">
        <v>35</v>
      </c>
    </row>
    <row r="41" spans="1:1" x14ac:dyDescent="0.2">
      <c r="A41" s="7" t="s">
        <v>36</v>
      </c>
    </row>
    <row r="42" spans="1:1" x14ac:dyDescent="0.2">
      <c r="A42" s="7"/>
    </row>
    <row r="43" spans="1:1" x14ac:dyDescent="0.2">
      <c r="A43" s="6" t="s">
        <v>37</v>
      </c>
    </row>
    <row r="44" spans="1:1" x14ac:dyDescent="0.2">
      <c r="A44" s="6" t="s">
        <v>38</v>
      </c>
    </row>
    <row r="45" spans="1:1" x14ac:dyDescent="0.2">
      <c r="A45" s="6"/>
    </row>
    <row r="46" spans="1:1" x14ac:dyDescent="0.2">
      <c r="A46" s="7" t="s">
        <v>39</v>
      </c>
    </row>
    <row r="47" spans="1:1" x14ac:dyDescent="0.2">
      <c r="A47" s="7"/>
    </row>
    <row r="48" spans="1:1" x14ac:dyDescent="0.2">
      <c r="A48" s="6" t="s">
        <v>40</v>
      </c>
    </row>
    <row r="49" spans="1:1" x14ac:dyDescent="0.2">
      <c r="A49" s="6" t="s">
        <v>41</v>
      </c>
    </row>
    <row r="50" spans="1:1" x14ac:dyDescent="0.2">
      <c r="A50" s="6" t="s">
        <v>42</v>
      </c>
    </row>
    <row r="51" spans="1:1" x14ac:dyDescent="0.2">
      <c r="A51" s="6"/>
    </row>
    <row r="52" spans="1:1" x14ac:dyDescent="0.2">
      <c r="A52" s="7" t="s">
        <v>52</v>
      </c>
    </row>
    <row r="53" spans="1:1" x14ac:dyDescent="0.2">
      <c r="A53" s="7"/>
    </row>
    <row r="54" spans="1:1" x14ac:dyDescent="0.2">
      <c r="A54" s="6" t="s">
        <v>53</v>
      </c>
    </row>
    <row r="55" spans="1:1" x14ac:dyDescent="0.2">
      <c r="A55" s="6" t="s">
        <v>55</v>
      </c>
    </row>
    <row r="56" spans="1:1" x14ac:dyDescent="0.2">
      <c r="A56" s="6" t="s">
        <v>56</v>
      </c>
    </row>
    <row r="57" spans="1:1" x14ac:dyDescent="0.2">
      <c r="A57" s="6" t="s">
        <v>54</v>
      </c>
    </row>
    <row r="58" spans="1:1" x14ac:dyDescent="0.2">
      <c r="A58" s="6"/>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(1) Stammdaten</vt:lpstr>
      <vt:lpstr>(2) Angaben zu Auszubildenden</vt:lpstr>
      <vt:lpstr>(3) Einverständniserklärung</vt:lpstr>
      <vt:lpstr>(4) Ausfüllhinweise</vt:lpstr>
      <vt:lpstr>(5) Merkblatt</vt:lpstr>
      <vt:lpstr>Drop Down</vt:lpstr>
      <vt:lpstr>'(2) Angaben zu Auszubildenden'!Druckbereich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2020-05-15T09:23:18Z</cp:lastPrinted>
  <dcterms:created xsi:type="dcterms:W3CDTF">2019-07-05T04:10:45Z</dcterms:created>
  <dcterms:modified xsi:type="dcterms:W3CDTF">2020-07-02T13:10:39Z</dcterms:modified>
</cp:coreProperties>
</file>