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05" yWindow="60" windowWidth="24735" windowHeight="13140" tabRatio="962" activeTab="2"/>
  </bookViews>
  <sheets>
    <sheet name="U1_Deckblatt" sheetId="50" r:id="rId1"/>
    <sheet name="U2_Zeichenerklärung_Impressum" sheetId="46" r:id="rId2"/>
    <sheet name="S1_Inhalt" sheetId="47" r:id="rId3"/>
    <sheet name="S2_Vorbemerkung" sheetId="51" r:id="rId4"/>
    <sheet name="S3_noch_Vorbemerkung" sheetId="52" r:id="rId5"/>
    <sheet name="S4+5_Tab1.1" sheetId="49" r:id="rId6"/>
    <sheet name="S6+7_Tab. 1.2" sheetId="28" r:id="rId7"/>
    <sheet name="S8+9_Tab. 1.3" sheetId="29" r:id="rId8"/>
    <sheet name="S10+11_Tab. 1.4" sheetId="30" r:id="rId9"/>
    <sheet name="S12+13_Tab. 1.5" sheetId="31" r:id="rId10"/>
    <sheet name="S14+15_Tab. 1.6" sheetId="32" r:id="rId11"/>
    <sheet name="S16+17_Tab2" sheetId="6" r:id="rId12"/>
    <sheet name="S18+19_Tab3" sheetId="7" r:id="rId13"/>
    <sheet name="20+21_Tab4" sheetId="12" r:id="rId14"/>
    <sheet name="S22_Tab5" sheetId="11" r:id="rId15"/>
    <sheet name="S23_Tab6" sheetId="53" r:id="rId16"/>
    <sheet name="S24+25_Tab7" sheetId="10" r:id="rId17"/>
    <sheet name="S26_Tab8" sheetId="20" r:id="rId18"/>
    <sheet name="S27_Tab9" sheetId="4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A48352">'[1]seite 25'!#REF!</definedName>
    <definedName name="___LK11">[2]Konstanten!#REF!</definedName>
    <definedName name="___LK12">[2]Konstanten!#REF!</definedName>
    <definedName name="___LK13">[2]Konstanten!#REF!</definedName>
    <definedName name="__A48352" localSheetId="15">'[1]seite 25'!#REF!</definedName>
    <definedName name="__LK11" localSheetId="15">[2]Konstanten!#REF!</definedName>
    <definedName name="__LK12" localSheetId="15">[2]Konstanten!#REF!</definedName>
    <definedName name="__LK13" localSheetId="15">[2]Konstanten!#REF!</definedName>
    <definedName name="_A48352" localSheetId="2">'[1]seite 25'!#REF!</definedName>
    <definedName name="_A48352" localSheetId="18">'[1]seite 25'!#REF!</definedName>
    <definedName name="_A48352" localSheetId="4">'[1]seite 25'!#REF!</definedName>
    <definedName name="_A48352" localSheetId="5">'[1]seite 25'!#REF!</definedName>
    <definedName name="_A48352" localSheetId="0">'[3]seite 25'!#REF!</definedName>
    <definedName name="_A48352" localSheetId="1">'[1]seite 25'!#REF!</definedName>
    <definedName name="_A48352">'[1]seite 25'!#REF!</definedName>
    <definedName name="_LK11" localSheetId="2">[4]Konstanten!#REF!</definedName>
    <definedName name="_LK11" localSheetId="18">[2]Konstanten!#REF!</definedName>
    <definedName name="_LK11" localSheetId="4">[2]Konstanten!#REF!</definedName>
    <definedName name="_LK11" localSheetId="5">[2]Konstanten!#REF!</definedName>
    <definedName name="_LK11" localSheetId="0">[5]Konstanten!#REF!</definedName>
    <definedName name="_LK11" localSheetId="1">[4]Konstanten!#REF!</definedName>
    <definedName name="_LK11">[2]Konstanten!#REF!</definedName>
    <definedName name="_LK12" localSheetId="2">[4]Konstanten!#REF!</definedName>
    <definedName name="_LK12" localSheetId="18">[2]Konstanten!#REF!</definedName>
    <definedName name="_LK12" localSheetId="4">[2]Konstanten!#REF!</definedName>
    <definedName name="_LK12" localSheetId="5">[2]Konstanten!#REF!</definedName>
    <definedName name="_LK12" localSheetId="0">[5]Konstanten!#REF!</definedName>
    <definedName name="_LK12" localSheetId="1">[4]Konstanten!#REF!</definedName>
    <definedName name="_LK12">[2]Konstanten!#REF!</definedName>
    <definedName name="_LK13" localSheetId="2">[4]Konstanten!#REF!</definedName>
    <definedName name="_LK13" localSheetId="18">[2]Konstanten!#REF!</definedName>
    <definedName name="_LK13" localSheetId="4">[2]Konstanten!#REF!</definedName>
    <definedName name="_LK13" localSheetId="5">[2]Konstanten!#REF!</definedName>
    <definedName name="_LK13" localSheetId="0">[5]Konstanten!#REF!</definedName>
    <definedName name="_LK13" localSheetId="1">[4]Konstanten!#REF!</definedName>
    <definedName name="_LK13">[2]Konstanten!#REF!</definedName>
    <definedName name="Abgänger_m_d_P" localSheetId="2">[6]Abgänger_m_d_P!$A$1:$H$5</definedName>
    <definedName name="Abgänger_m_d_P" localSheetId="0">[7]Abgänger_m_d_P!$A$1:$H$5</definedName>
    <definedName name="Abgänger_m_d_P" localSheetId="1">[6]Abgänger_m_d_P!$A$1:$H$5</definedName>
    <definedName name="Abgänger_m_d_P">[8]Abgänger_m_d_P!$A$1:$H$5</definedName>
    <definedName name="BUSTA_Schulen__Klassen_und_Schüler_nach_rechtl_Status_d_Schulen" localSheetId="2">#REF!</definedName>
    <definedName name="BUSTA_Schulen__Klassen_und_Schüler_nach_rechtl_Status_d_Schulen" localSheetId="15">#REF!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2">#REF!</definedName>
    <definedName name="DOKPROT" localSheetId="15">#REF!</definedName>
    <definedName name="DOKPROT" localSheetId="4">#REF!</definedName>
    <definedName name="DOKPROT" localSheetId="5">#REF!</definedName>
    <definedName name="DOKPROT" localSheetId="0">#REF!</definedName>
    <definedName name="DOKPROT" localSheetId="1">#REF!</definedName>
    <definedName name="DOKPROT">#REF!</definedName>
    <definedName name="DRUCK11A" localSheetId="2">#REF!</definedName>
    <definedName name="DRUCK11A" localSheetId="15">#REF!</definedName>
    <definedName name="DRUCK11A" localSheetId="4">#REF!</definedName>
    <definedName name="DRUCK11A" localSheetId="5">#REF!</definedName>
    <definedName name="DRUCK11A" localSheetId="0">#REF!</definedName>
    <definedName name="DRUCK11A" localSheetId="1">#REF!</definedName>
    <definedName name="DRUCK11A">#REF!</definedName>
    <definedName name="DRUCK11B" localSheetId="2">#REF!</definedName>
    <definedName name="DRUCK11B" localSheetId="15">#REF!</definedName>
    <definedName name="DRUCK11B" localSheetId="4">#REF!</definedName>
    <definedName name="DRUCK11B" localSheetId="5">#REF!</definedName>
    <definedName name="DRUCK11B" localSheetId="0">#REF!</definedName>
    <definedName name="DRUCK11B" localSheetId="1">#REF!</definedName>
    <definedName name="DRUCK11B">#REF!</definedName>
    <definedName name="DRUCK1A" localSheetId="2">#REF!</definedName>
    <definedName name="DRUCK1A" localSheetId="15">#REF!</definedName>
    <definedName name="DRUCK1A" localSheetId="4">#REF!</definedName>
    <definedName name="DRUCK1A" localSheetId="5">#REF!</definedName>
    <definedName name="DRUCK1A" localSheetId="0">#REF!</definedName>
    <definedName name="DRUCK1A" localSheetId="1">#REF!</definedName>
    <definedName name="DRUCK1A">#REF!</definedName>
    <definedName name="DRUCK1B" localSheetId="2">#REF!</definedName>
    <definedName name="DRUCK1B" localSheetId="15">#REF!</definedName>
    <definedName name="DRUCK1B" localSheetId="4">#REF!</definedName>
    <definedName name="DRUCK1B" localSheetId="5">#REF!</definedName>
    <definedName name="DRUCK1B" localSheetId="0">#REF!</definedName>
    <definedName name="DRUCK1B" localSheetId="1">#REF!</definedName>
    <definedName name="DRUCK1B">#REF!</definedName>
    <definedName name="DRUCK31" localSheetId="2">#REF!</definedName>
    <definedName name="DRUCK31" localSheetId="15">#REF!</definedName>
    <definedName name="DRUCK31" localSheetId="4">#REF!</definedName>
    <definedName name="DRUCK31" localSheetId="5">#REF!</definedName>
    <definedName name="DRUCK31" localSheetId="0">#REF!</definedName>
    <definedName name="DRUCK31" localSheetId="1">#REF!</definedName>
    <definedName name="DRUCK31">#REF!</definedName>
    <definedName name="_xlnm.Print_Area" localSheetId="13">'20+21_Tab4'!$A$1:$O$53</definedName>
    <definedName name="_xlnm.Print_Area" localSheetId="2">S1_Inhalt!$A$1:$I$20</definedName>
    <definedName name="_xlnm.Print_Area" localSheetId="8">'S10+11_Tab. 1.4'!$A$1:$E$88</definedName>
    <definedName name="_xlnm.Print_Area" localSheetId="9">'S12+13_Tab. 1.5'!$A$1:$E$88</definedName>
    <definedName name="_xlnm.Print_Area" localSheetId="10">'S14+15_Tab. 1.6'!$A$1:$E$88</definedName>
    <definedName name="_xlnm.Print_Area" localSheetId="11">'S16+17_Tab2'!$A$1:$L$51</definedName>
    <definedName name="_xlnm.Print_Area" localSheetId="12">'S18+19_Tab3'!$A$1:$K$52</definedName>
    <definedName name="_xlnm.Print_Area" localSheetId="3">S2_Vorbemerkung!$A$1:$H$61</definedName>
    <definedName name="_xlnm.Print_Area" localSheetId="14">S22_Tab5!$A$1:$G$52</definedName>
    <definedName name="_xlnm.Print_Area" localSheetId="15">S23_Tab6!$A$1:$H$54</definedName>
    <definedName name="_xlnm.Print_Area" localSheetId="16">'S24+25_Tab7'!$A$1:$L$52</definedName>
    <definedName name="_xlnm.Print_Area" localSheetId="17">S26_Tab8!$A$1:$F$50</definedName>
    <definedName name="_xlnm.Print_Area" localSheetId="18">S27_Tab9!$A$1:$H$52</definedName>
    <definedName name="_xlnm.Print_Area" localSheetId="4">S3_noch_Vorbemerkung!$A$1:$H$54</definedName>
    <definedName name="_xlnm.Print_Area" localSheetId="5">'S4+5_Tab1.1'!$A$1:$E$88</definedName>
    <definedName name="_xlnm.Print_Area" localSheetId="6">'S6+7_Tab. 1.2'!$A$1:$E$88</definedName>
    <definedName name="_xlnm.Print_Area" localSheetId="7">'S8+9_Tab. 1.3'!$A$1:$E$89</definedName>
    <definedName name="_xlnm.Print_Area" localSheetId="0">#REF!</definedName>
    <definedName name="_xlnm.Print_Area" localSheetId="1">U2_Zeichenerklärung_Impressum!$A$1:$I$46</definedName>
    <definedName name="_xlnm.Print_Area">#REF!</definedName>
    <definedName name="_xlnm.Print_Titles" localSheetId="8">'S10+11_Tab. 1.4'!$3:$5</definedName>
    <definedName name="_xlnm.Print_Titles" localSheetId="9">'S12+13_Tab. 1.5'!$3:$5</definedName>
    <definedName name="_xlnm.Print_Titles" localSheetId="10">'S14+15_Tab. 1.6'!$3:$5</definedName>
    <definedName name="_xlnm.Print_Titles" localSheetId="5">'S4+5_Tab1.1'!$3:$5</definedName>
    <definedName name="_xlnm.Print_Titles" localSheetId="6">'S6+7_Tab. 1.2'!$3:$5</definedName>
    <definedName name="_xlnm.Print_Titles" localSheetId="7">'S8+9_Tab. 1.3'!$3:$5</definedName>
    <definedName name="_xlnm.Print_Titles" localSheetId="0">#REF!</definedName>
    <definedName name="_xlnm.Print_Titles" localSheetId="1">#REF!</definedName>
    <definedName name="_xlnm.Print_Titles">#REF!</definedName>
    <definedName name="GK_11" localSheetId="2">[4]Konstanten!#REF!</definedName>
    <definedName name="GK_11" localSheetId="15">[2]Konstanten!#REF!</definedName>
    <definedName name="GK_11" localSheetId="18">[2]Konstanten!#REF!</definedName>
    <definedName name="GK_11" localSheetId="4">[2]Konstanten!#REF!</definedName>
    <definedName name="GK_11" localSheetId="5">[2]Konstanten!#REF!</definedName>
    <definedName name="GK_11" localSheetId="0">[5]Konstanten!#REF!</definedName>
    <definedName name="GK_11" localSheetId="1">[4]Konstanten!#REF!</definedName>
    <definedName name="GK_11">[2]Konstanten!#REF!</definedName>
    <definedName name="GK_12" localSheetId="2">[4]Konstanten!#REF!</definedName>
    <definedName name="GK_12" localSheetId="15">[2]Konstanten!#REF!</definedName>
    <definedName name="GK_12" localSheetId="18">[2]Konstanten!#REF!</definedName>
    <definedName name="GK_12" localSheetId="4">[2]Konstanten!#REF!</definedName>
    <definedName name="GK_12" localSheetId="5">[2]Konstanten!#REF!</definedName>
    <definedName name="GK_12" localSheetId="0">[5]Konstanten!#REF!</definedName>
    <definedName name="GK_12" localSheetId="1">[4]Konstanten!#REF!</definedName>
    <definedName name="GK_12">[2]Konstanten!#REF!</definedName>
    <definedName name="GK_13" localSheetId="2">[4]Konstanten!#REF!</definedName>
    <definedName name="GK_13" localSheetId="15">[2]Konstanten!#REF!</definedName>
    <definedName name="GK_13" localSheetId="18">[2]Konstanten!#REF!</definedName>
    <definedName name="GK_13" localSheetId="4">[2]Konstanten!#REF!</definedName>
    <definedName name="GK_13" localSheetId="5">[2]Konstanten!#REF!</definedName>
    <definedName name="GK_13" localSheetId="0">[5]Konstanten!#REF!</definedName>
    <definedName name="GK_13" localSheetId="1">[4]Konstanten!#REF!</definedName>
    <definedName name="GK_13">[2]Konstanten!#REF!</definedName>
    <definedName name="Gyo" localSheetId="2">[4]Konstanten!#REF!</definedName>
    <definedName name="Gyo" localSheetId="15">[2]Konstanten!#REF!</definedName>
    <definedName name="Gyo" localSheetId="18">[2]Konstanten!#REF!</definedName>
    <definedName name="Gyo" localSheetId="4">[2]Konstanten!#REF!</definedName>
    <definedName name="Gyo" localSheetId="5">[2]Konstanten!#REF!</definedName>
    <definedName name="Gyo" localSheetId="0">[5]Konstanten!#REF!</definedName>
    <definedName name="Gyo" localSheetId="1">[4]Konstanten!#REF!</definedName>
    <definedName name="Gyo">[2]Konstanten!#REF!</definedName>
    <definedName name="Jahr" localSheetId="2">#REF!</definedName>
    <definedName name="Jahr" localSheetId="15">#REF!</definedName>
    <definedName name="Jahr" localSheetId="4">#REF!</definedName>
    <definedName name="Jahr" localSheetId="5">#REF!</definedName>
    <definedName name="Jahr" localSheetId="0">#REF!</definedName>
    <definedName name="Jahr" localSheetId="1">#REF!</definedName>
    <definedName name="Jahr">#REF!</definedName>
    <definedName name="MAKROER1" localSheetId="2">#REF!</definedName>
    <definedName name="MAKROER1" localSheetId="15">#REF!</definedName>
    <definedName name="MAKROER1" localSheetId="4">#REF!</definedName>
    <definedName name="MAKROER1" localSheetId="5">#REF!</definedName>
    <definedName name="MAKROER1" localSheetId="0">#REF!</definedName>
    <definedName name="MAKROER1" localSheetId="1">#REF!</definedName>
    <definedName name="MAKROER1">#REF!</definedName>
    <definedName name="MAKROER2" localSheetId="2">#REF!</definedName>
    <definedName name="MAKROER2" localSheetId="15">#REF!</definedName>
    <definedName name="MAKROER2" localSheetId="4">#REF!</definedName>
    <definedName name="MAKROER2" localSheetId="5">#REF!</definedName>
    <definedName name="MAKROER2" localSheetId="0">#REF!</definedName>
    <definedName name="MAKROER2" localSheetId="1">#REF!</definedName>
    <definedName name="MAKROER2">#REF!</definedName>
    <definedName name="Problem" localSheetId="2">#REF!</definedName>
    <definedName name="Problem" localSheetId="15">#REF!</definedName>
    <definedName name="Problem" localSheetId="4">#REF!</definedName>
    <definedName name="Problem" localSheetId="5">#REF!</definedName>
    <definedName name="Problem" localSheetId="0">#REF!</definedName>
    <definedName name="Problem" localSheetId="1">#REF!</definedName>
    <definedName name="Problem">#REF!</definedName>
    <definedName name="PROT01VK" localSheetId="2">#REF!</definedName>
    <definedName name="PROT01VK" localSheetId="15">#REF!</definedName>
    <definedName name="PROT01VK" localSheetId="4">#REF!</definedName>
    <definedName name="PROT01VK" localSheetId="5">#REF!</definedName>
    <definedName name="PROT01VK" localSheetId="0">#REF!</definedName>
    <definedName name="PROT01VK" localSheetId="1">#REF!</definedName>
    <definedName name="PROT01VK">#REF!</definedName>
    <definedName name="SA01_Anz_Klassen_806" localSheetId="2">#REF!</definedName>
    <definedName name="SA01_Anz_Klassen_806" localSheetId="15">#REF!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#REF!</definedName>
    <definedName name="SA01_Anz_Klassen_Ö" localSheetId="2">#REF!</definedName>
    <definedName name="SA01_Anz_Klassen_Ö" localSheetId="15">#REF!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#REF!</definedName>
    <definedName name="SA01_Anz_Klassen_P" localSheetId="2">#REF!</definedName>
    <definedName name="SA01_Anz_Klassen_P" localSheetId="15">#REF!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#REF!</definedName>
    <definedName name="SA01_Anz_Klassen_P_806" localSheetId="2">#REF!</definedName>
    <definedName name="SA01_Anz_Klassen_P_806" localSheetId="15">#REF!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#REF!</definedName>
    <definedName name="SA01_Einrichtungen" localSheetId="2">#REF!</definedName>
    <definedName name="SA01_Einrichtungen" localSheetId="15">#REF!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#REF!</definedName>
    <definedName name="SA01_Einrichtungen_Ö" localSheetId="2">#REF!</definedName>
    <definedName name="SA01_Einrichtungen_Ö" localSheetId="15">#REF!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#REF!</definedName>
    <definedName name="SA01_Einrichtungen_P" localSheetId="2">#REF!</definedName>
    <definedName name="SA01_Einrichtungen_P" localSheetId="15">#REF!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#REF!</definedName>
    <definedName name="SA01_Schüler_m_806" localSheetId="2">#REF!</definedName>
    <definedName name="SA01_Schüler_m_806" localSheetId="15">#REF!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#REF!</definedName>
    <definedName name="SA01_Schüler_m_Ö" localSheetId="2">#REF!</definedName>
    <definedName name="SA01_Schüler_m_Ö" localSheetId="15">#REF!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#REF!</definedName>
    <definedName name="SA01_Schüler_m_P" localSheetId="2">#REF!</definedName>
    <definedName name="SA01_Schüler_m_P" localSheetId="15">#REF!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#REF!</definedName>
    <definedName name="SA01_Schüler_m_P_806" localSheetId="2">#REF!</definedName>
    <definedName name="SA01_Schüler_m_P_806" localSheetId="15">#REF!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#REF!</definedName>
    <definedName name="SA01_Schüler_w_806" localSheetId="2">#REF!</definedName>
    <definedName name="SA01_Schüler_w_806" localSheetId="15">#REF!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#REF!</definedName>
    <definedName name="SA01_Schüler_w_Ö" localSheetId="2">#REF!</definedName>
    <definedName name="SA01_Schüler_w_Ö" localSheetId="15">#REF!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#REF!</definedName>
    <definedName name="SA01_Schüler_w_P" localSheetId="2">#REF!</definedName>
    <definedName name="SA01_Schüler_w_P" localSheetId="15">#REF!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#REF!</definedName>
    <definedName name="SA01_Schüler_w_P_806" localSheetId="2">#REF!</definedName>
    <definedName name="SA01_Schüler_w_P_806" localSheetId="15">#REF!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#REF!</definedName>
    <definedName name="Schulen_Bremerhaven" localSheetId="2">#REF!</definedName>
    <definedName name="Schulen_Bremerhaven" localSheetId="15">#REF!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#REF!</definedName>
    <definedName name="Schulstufen" localSheetId="2">#REF!</definedName>
    <definedName name="Schulstufen" localSheetId="15">#REF!</definedName>
    <definedName name="Schulstufen" localSheetId="4">#REF!</definedName>
    <definedName name="Schulstufen" localSheetId="5">#REF!</definedName>
    <definedName name="Schulstufen" localSheetId="0">#REF!</definedName>
    <definedName name="Schulstufen" localSheetId="1">#REF!</definedName>
    <definedName name="Schulstufen">#REF!</definedName>
    <definedName name="Staaten" localSheetId="2">#REF!</definedName>
    <definedName name="Staaten" localSheetId="15">#REF!</definedName>
    <definedName name="Staaten" localSheetId="4">#REF!</definedName>
    <definedName name="Staaten" localSheetId="5">#REF!</definedName>
    <definedName name="Staaten" localSheetId="0">#REF!</definedName>
    <definedName name="Staaten" localSheetId="1">#REF!</definedName>
    <definedName name="Staaten">#REF!</definedName>
    <definedName name="Stadt_Kreis" localSheetId="2">#REF!</definedName>
    <definedName name="Stadt_Kreis" localSheetId="15">#REF!</definedName>
    <definedName name="Stadt_Kreis" localSheetId="4">#REF!</definedName>
    <definedName name="Stadt_Kreis" localSheetId="5">#REF!</definedName>
    <definedName name="Stadt_Kreis" localSheetId="0">#REF!</definedName>
    <definedName name="Stadt_Kreis" localSheetId="1">#REF!</definedName>
    <definedName name="Stadt_Kreis">#REF!</definedName>
    <definedName name="VWT_Y" localSheetId="4">[9]STRG!#REF!</definedName>
    <definedName name="VWT_Y" localSheetId="5">[9]STRG!#REF!</definedName>
    <definedName name="VWT_Y" localSheetId="0">[9]STRG!#REF!</definedName>
    <definedName name="VWT_Y">[9]STRG!#REF!</definedName>
    <definedName name="_xlnm.Extract" localSheetId="4">#REF!</definedName>
    <definedName name="_xlnm.Extract" localSheetId="5">#REF!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I16" i="7" l="1"/>
  <c r="C8" i="7"/>
  <c r="J16" i="7" l="1"/>
  <c r="E16" i="7"/>
  <c r="D16" i="7"/>
  <c r="J8" i="7" l="1"/>
  <c r="I8" i="7"/>
  <c r="E8" i="7"/>
  <c r="D8" i="7"/>
  <c r="C16" i="7" l="1"/>
  <c r="G8" i="11" l="1"/>
  <c r="G16" i="11"/>
  <c r="G9" i="12"/>
  <c r="L9" i="12"/>
  <c r="M9" i="12"/>
  <c r="N9" i="12"/>
  <c r="G17" i="12"/>
  <c r="L17" i="12"/>
  <c r="M17" i="12"/>
  <c r="N17" i="12"/>
  <c r="F8" i="7"/>
  <c r="G8" i="7"/>
  <c r="H8" i="7"/>
  <c r="F16" i="7"/>
  <c r="G16" i="7"/>
  <c r="H16" i="7"/>
</calcChain>
</file>

<file path=xl/sharedStrings.xml><?xml version="1.0" encoding="utf-8"?>
<sst xmlns="http://schemas.openxmlformats.org/spreadsheetml/2006/main" count="2601" uniqueCount="332">
  <si>
    <t/>
  </si>
  <si>
    <t>Merkmale</t>
  </si>
  <si>
    <t>Maßeinheit</t>
  </si>
  <si>
    <t>davon mit Umsatz von</t>
  </si>
  <si>
    <t xml:space="preserve">    Anzahl   </t>
  </si>
  <si>
    <t xml:space="preserve">  1 000 EUR  </t>
  </si>
  <si>
    <t>.</t>
  </si>
  <si>
    <t xml:space="preserve">Bestände insgesamt                                          </t>
  </si>
  <si>
    <t>Wirtschaftszweig</t>
  </si>
  <si>
    <t>Anzahl</t>
  </si>
  <si>
    <t>1 000 EUR</t>
  </si>
  <si>
    <t>-</t>
  </si>
  <si>
    <t>Verhältnis</t>
  </si>
  <si>
    <t>je Unternehmen</t>
  </si>
  <si>
    <t>zum Umsatz</t>
  </si>
  <si>
    <t>%</t>
  </si>
  <si>
    <t>Unternehmen/Einrichtungen</t>
  </si>
  <si>
    <t>davon</t>
  </si>
  <si>
    <t>Aufwendungen</t>
  </si>
  <si>
    <t>Personalaufwand</t>
  </si>
  <si>
    <t>am Anfang</t>
  </si>
  <si>
    <t>am Ende</t>
  </si>
  <si>
    <t>Subventionen</t>
  </si>
  <si>
    <t>des Berichtsjahres</t>
  </si>
  <si>
    <t>weiblich</t>
  </si>
  <si>
    <t>Bauten</t>
  </si>
  <si>
    <t>Grundstücke</t>
  </si>
  <si>
    <t>Roh-, Hilfs- und Betriebsstoffe</t>
  </si>
  <si>
    <t>Einzelunternehmen</t>
  </si>
  <si>
    <t>Personengesellschaften</t>
  </si>
  <si>
    <t>Kapitalgesellschaften</t>
  </si>
  <si>
    <t>sonstige Rechtsformen</t>
  </si>
  <si>
    <t>sonstige betriebliche Erträge</t>
  </si>
  <si>
    <t>Sozialaufwendungen des Arbeitgebers</t>
  </si>
  <si>
    <t>gesetzliche Sozialaufwendungen</t>
  </si>
  <si>
    <t>übrige Sozialaufwendungen</t>
  </si>
  <si>
    <t>am Anfang des Berichtsjahres</t>
  </si>
  <si>
    <t>am Ende des Berichtsjahres</t>
  </si>
  <si>
    <t xml:space="preserve">Roh-, Hilfs- und Betriebsstoffe                         </t>
  </si>
  <si>
    <t>erworbene Sachanlagen für betriebliche Zwecke</t>
  </si>
  <si>
    <t>erworbene immaterielle Vermögensgegenstände</t>
  </si>
  <si>
    <t xml:space="preserve">Betriebliche Steuern und sonstige öffentliche Abgaben                              </t>
  </si>
  <si>
    <t>Grundstücks- und Wohnungswesen</t>
  </si>
  <si>
    <t>Forschung und Entwicklung</t>
  </si>
  <si>
    <t>Werbung</t>
  </si>
  <si>
    <t xml:space="preserve">Grundstücks- und Wohnungswesen               </t>
  </si>
  <si>
    <t>Unternehmen/
Einrichtungen
insgesamt</t>
  </si>
  <si>
    <t>dar. Mieten,
Pachten und
Leasing</t>
  </si>
  <si>
    <t>Zeichenerklärung</t>
  </si>
  <si>
    <t>p</t>
  </si>
  <si>
    <t>r</t>
  </si>
  <si>
    <t>s</t>
  </si>
  <si>
    <t>–</t>
  </si>
  <si>
    <t>x</t>
  </si>
  <si>
    <t>/</t>
  </si>
  <si>
    <t>Statistisches Landesamt Bremen</t>
  </si>
  <si>
    <t>Strukturerhebung im Dienstleistungsbereich</t>
  </si>
  <si>
    <t>Unternehmen/
Einrichtungen insgesamt</t>
  </si>
  <si>
    <t>Schifffahrt, Luftfahrt</t>
  </si>
  <si>
    <t>weniger als
250 000 EUR</t>
  </si>
  <si>
    <t>250 000 EUR
und mehr</t>
  </si>
  <si>
    <t>Tätige Personen insgesamt am 30. September</t>
  </si>
  <si>
    <t>Wirtschaftsabschnitt H
Verkehr und Lagerei</t>
  </si>
  <si>
    <t xml:space="preserve">Umsatz und sonstige betriebliche Erträge      </t>
  </si>
  <si>
    <t xml:space="preserve">Umsatz             </t>
  </si>
  <si>
    <t>Abhängig Beschäftigte</t>
  </si>
  <si>
    <t>Auszubildende</t>
  </si>
  <si>
    <t>in Teilzeit tätig</t>
  </si>
  <si>
    <t>geringfügig Beschäftigte</t>
  </si>
  <si>
    <t>abhängig Beschäftigte in Vollzeiteinheiten</t>
  </si>
  <si>
    <t>Anteil der abhängig Beschäftigten an den tätigen Personen insgesamt</t>
  </si>
  <si>
    <t>Anteil der weiblichen tätigen Personen an den tätigen Personen insgesamt</t>
  </si>
  <si>
    <t>Anteil der weiblichen Beschäftigten an den abhängig Beschäftigten insgesamt</t>
  </si>
  <si>
    <t>Anteil der Auszubildenden an den abhängig Beschäftigten insgesamt</t>
  </si>
  <si>
    <t>Anteil der in Teilzeit Beschäftigten an den abhängig Beschäftigten insgesamt</t>
  </si>
  <si>
    <t>Bruttoentgelte</t>
  </si>
  <si>
    <t>Materialaufwand und sonstige betriebliche Aufwendungen</t>
  </si>
  <si>
    <t>Mieten, Pachten und Leasing</t>
  </si>
  <si>
    <t>Bruttoanlageinvestitionen</t>
  </si>
  <si>
    <t>selbst erstellte Sachanlagen für betriebliche Zwecke</t>
  </si>
  <si>
    <t>Bruttowertschöpfung</t>
  </si>
  <si>
    <t>Bruttobetriebsüberschuss</t>
  </si>
  <si>
    <t xml:space="preserve">    Anzahl</t>
  </si>
  <si>
    <t>Wirtschaftsabschnitt J
Information und Kommunikation</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</si>
  <si>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</si>
  <si>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</si>
  <si>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</si>
  <si>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</si>
  <si>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</si>
  <si>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</si>
  <si>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</si>
  <si>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</si>
  <si>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</si>
  <si>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</si>
  <si>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Telekommunikation</t>
  </si>
  <si>
    <t>Erbringung von Dienstleistungen der Informationstechnologie</t>
  </si>
  <si>
    <t>Informationsdienstleistungen</t>
  </si>
  <si>
    <t>L</t>
  </si>
  <si>
    <t>68.1</t>
  </si>
  <si>
    <t>Kauf und Verkauf von eigenen Immobilien</t>
  </si>
  <si>
    <t>68.2</t>
  </si>
  <si>
    <t xml:space="preserve">68.3 </t>
  </si>
  <si>
    <t>Vermittlung und Verwaltung von Immobilien für Dritte</t>
  </si>
  <si>
    <t>M</t>
  </si>
  <si>
    <t>Rechts- und Steuerberatung, Wirtschaftsprüfung</t>
  </si>
  <si>
    <t>69.1</t>
  </si>
  <si>
    <t>Rechtsberatung</t>
  </si>
  <si>
    <t>69.2</t>
  </si>
  <si>
    <t>Wirtschaftsprüfung und Steuerberatung; Buchführung</t>
  </si>
  <si>
    <t>Verwaltung u. Führung v. Unternehmen u. Betrieben; Unternehmensberatung</t>
  </si>
  <si>
    <t>Werbung und Marktforschung</t>
  </si>
  <si>
    <t>Sonstige freiberufliche, wissenschaftliche und technische Tätigkeiten</t>
  </si>
  <si>
    <t>Veterinärwesen</t>
  </si>
  <si>
    <t>darunter abhängig Beschäftigte</t>
  </si>
  <si>
    <t xml:space="preserve">darunter
Bruttoentgelte
</t>
  </si>
  <si>
    <t>Bruttoanlage-investitionen insgesamt</t>
  </si>
  <si>
    <t>N</t>
  </si>
  <si>
    <t>52.1</t>
  </si>
  <si>
    <t>52.2</t>
  </si>
  <si>
    <t>Lagerei</t>
  </si>
  <si>
    <t>Erbringung von sonstigen Dienstleistungen für den Verkehr</t>
  </si>
  <si>
    <t xml:space="preserve">Erbringung von freiberuflichen, wissenschaftlichen </t>
  </si>
  <si>
    <t>und technischen Dienstleistungen</t>
  </si>
  <si>
    <t>S/95</t>
  </si>
  <si>
    <t>Reparatur v. Datenverarbeitungsgeräten u. Gebrauchsgütern</t>
  </si>
  <si>
    <t>95.1</t>
  </si>
  <si>
    <t>95.2</t>
  </si>
  <si>
    <t>Reparatur von Datenverarbeitungs- und Telekommunikationsgeräten</t>
  </si>
  <si>
    <t>Reparatur von Gebrauchsgütern</t>
  </si>
  <si>
    <t>Bruttoanlage-
investitionen</t>
  </si>
  <si>
    <t>Bruttoanlage-
investitionen 
je tätige Person</t>
  </si>
  <si>
    <t>EUR</t>
  </si>
  <si>
    <t>70.2</t>
  </si>
  <si>
    <t>Public-Relations- und Unternehmensberatung</t>
  </si>
  <si>
    <t>73.1</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</si>
  <si>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</si>
  <si>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</si>
  <si>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</si>
  <si>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</si>
  <si>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</si>
  <si>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der
abhängig
Beschäftigten
an den tätigen
Personen
insgesamt</t>
  </si>
  <si>
    <t>Anteil des</t>
  </si>
  <si>
    <t>Brutto-
entgelte</t>
  </si>
  <si>
    <t>Bruttowert-
schöpfung</t>
  </si>
  <si>
    <t>Brutto-
betriebs-
überschuss</t>
  </si>
  <si>
    <t xml:space="preserve">  1 000 EUR</t>
  </si>
  <si>
    <t>selbst erstellte immaterielle Vermögensgegenstände</t>
  </si>
  <si>
    <t>Bruttoanlage-
investitionen 
insgesamt</t>
  </si>
  <si>
    <t>Betriebs- und Geschäftsausstattung sowie Anlagen und Maschinen</t>
  </si>
  <si>
    <t>Architektur- u. Ingenieurbüros; techn., physikalische u. chem. Untersuchung</t>
  </si>
  <si>
    <t>Bruttoanlage-
investitionen
insgesamt</t>
  </si>
  <si>
    <t>Vermietung von beweglichen Sachen</t>
  </si>
  <si>
    <t>59 - 60</t>
  </si>
  <si>
    <t>Kinos, Tonstudios und Verlegen von Musik; Rundfunkveranstalter</t>
  </si>
  <si>
    <t>Herstellung, Verlegen und Vertrieb von Filmen und Fernsehprogrammen;</t>
  </si>
  <si>
    <t>71.1</t>
  </si>
  <si>
    <t>71.2</t>
  </si>
  <si>
    <t>Technische, physikalische und chemische Untersuchung</t>
  </si>
  <si>
    <t>Architektur- und Ingenieurbüros</t>
  </si>
  <si>
    <t>73.2</t>
  </si>
  <si>
    <t>Markt- und Meinungsforschung</t>
  </si>
  <si>
    <t>Nieder-
lassungen
insgesamt</t>
  </si>
  <si>
    <t>abhängig
Beschäf-
tigte</t>
  </si>
  <si>
    <t>Subven-
tionen</t>
  </si>
  <si>
    <t xml:space="preserve">an den
Aufwendungen
insgesamt </t>
  </si>
  <si>
    <t>Abhängig
Beschäf-
tigte am
30.09.</t>
  </si>
  <si>
    <t>Niederlassungen</t>
  </si>
  <si>
    <t>Leiharbeitnehmerinnen und Leiharbeitnehmer</t>
  </si>
  <si>
    <t>Tätige Inhaber/innen und unbezahlt mithelfende Familienangehörige</t>
  </si>
  <si>
    <t>Inhalt</t>
  </si>
  <si>
    <t>Reisebüros, Reiseveranstalter, Erbring. sonst. Reservierungsdienstleistungen</t>
  </si>
  <si>
    <t>Erbring. v. wirtschaftl. Dienstleistungen f. Unternehmen u. Privatpersonen a.n.g.</t>
  </si>
  <si>
    <t>Auszugsweise Vervielfältigung und Verbreitung mit Quellenangabe gestattet.</t>
  </si>
  <si>
    <t>Anteil der geringfügig Beschäftigten an den abhängig Beschäftigten insgesamt</t>
  </si>
  <si>
    <t>Erbring. v. wirtschaftl. Dienstleistungen f. Unternehmen u. Privatpers. a.n.g.</t>
  </si>
  <si>
    <r>
      <t xml:space="preserve">Umsatz 
insgesamt </t>
    </r>
    <r>
      <rPr>
        <vertAlign val="superscript"/>
        <sz val="7"/>
        <rFont val="Arial"/>
        <family val="2"/>
      </rPr>
      <t>2)</t>
    </r>
  </si>
  <si>
    <r>
      <t xml:space="preserve">Bestände insgesamt </t>
    </r>
    <r>
      <rPr>
        <vertAlign val="superscript"/>
        <sz val="7"/>
        <rFont val="Arial"/>
        <family val="2"/>
      </rPr>
      <t>3)</t>
    </r>
  </si>
  <si>
    <r>
      <t xml:space="preserve">Material-
aufwand </t>
    </r>
    <r>
      <rPr>
        <vertAlign val="superscript"/>
        <sz val="7"/>
        <rFont val="Arial"/>
        <family val="2"/>
      </rPr>
      <t>4)</t>
    </r>
  </si>
  <si>
    <t>Umsatz 
insgesamt</t>
  </si>
  <si>
    <r>
      <t xml:space="preserve">Personal-
aufwand </t>
    </r>
    <r>
      <rPr>
        <vertAlign val="superscript"/>
        <sz val="7"/>
        <rFont val="Arial"/>
        <family val="2"/>
      </rPr>
      <t>3)</t>
    </r>
  </si>
  <si>
    <r>
      <t>Umsatz 
insgesamt</t>
    </r>
    <r>
      <rPr>
        <vertAlign val="superscript"/>
        <sz val="7"/>
        <rFont val="Arial"/>
        <family val="2"/>
      </rPr>
      <t xml:space="preserve"> 2)</t>
    </r>
  </si>
  <si>
    <r>
      <t xml:space="preserve">Umsatz
insgesamt </t>
    </r>
    <r>
      <rPr>
        <vertAlign val="superscript"/>
        <sz val="7"/>
        <rFont val="Arial"/>
        <family val="2"/>
      </rPr>
      <t>2)</t>
    </r>
  </si>
  <si>
    <r>
      <t xml:space="preserve">Personalaufwand </t>
    </r>
    <r>
      <rPr>
        <vertAlign val="superscript"/>
        <sz val="7"/>
        <rFont val="Arial"/>
        <family val="2"/>
      </rPr>
      <t>3)</t>
    </r>
  </si>
  <si>
    <r>
      <t>1)</t>
    </r>
    <r>
      <rPr>
        <sz val="6"/>
        <rFont val="Arial"/>
        <family val="2"/>
      </rPr>
      <t xml:space="preserve"> Eine Aufrechnung der Davon-Positionen zu den Investitionen insgesamt ist nicht möglich, da nicht alle Auskunftspflichtigen die Aufgliederung der Investitionen vornahmen.</t>
    </r>
  </si>
  <si>
    <t>ins-
gesamt</t>
  </si>
  <si>
    <t>_____</t>
  </si>
  <si>
    <t>Tabelle 2</t>
  </si>
  <si>
    <r>
      <t xml:space="preserve">Nr. 
WZ </t>
    </r>
    <r>
      <rPr>
        <vertAlign val="superscript"/>
        <sz val="7"/>
        <rFont val="Arial"/>
        <family val="2"/>
      </rPr>
      <t>1)</t>
    </r>
  </si>
  <si>
    <t>Tabelle 3</t>
  </si>
  <si>
    <t>Tätige Personen 
am 30.09.
insgesamt</t>
  </si>
  <si>
    <t>Bruttoentgelt je 
abhängig 
Beschäftigten</t>
  </si>
  <si>
    <t>Tabelle 4</t>
  </si>
  <si>
    <r>
      <t xml:space="preserve">Nr.
WZ </t>
    </r>
    <r>
      <rPr>
        <vertAlign val="superscript"/>
        <sz val="7"/>
        <rFont val="Arial"/>
        <family val="2"/>
      </rPr>
      <t>1)</t>
    </r>
  </si>
  <si>
    <r>
      <t xml:space="preserve">Umsatz
insge-
samt </t>
    </r>
    <r>
      <rPr>
        <vertAlign val="superscript"/>
        <sz val="7"/>
        <rFont val="Arial"/>
        <family val="2"/>
      </rPr>
      <t>2)</t>
    </r>
  </si>
  <si>
    <r>
      <t xml:space="preserve">tätige
Inhaber/innen </t>
    </r>
    <r>
      <rPr>
        <vertAlign val="superscript"/>
        <sz val="7"/>
        <rFont val="Arial"/>
        <family val="2"/>
      </rPr>
      <t>3)</t>
    </r>
  </si>
  <si>
    <r>
      <t xml:space="preserve">Perso-
nalauf-
wand </t>
    </r>
    <r>
      <rPr>
        <vertAlign val="superscript"/>
        <sz val="7"/>
        <rFont val="Arial"/>
        <family val="2"/>
      </rPr>
      <t>4)</t>
    </r>
  </si>
  <si>
    <r>
      <t>Verhältnis der
Aufwendungen
insgesamt
zum Umsatz
insgesamt</t>
    </r>
    <r>
      <rPr>
        <vertAlign val="superscript"/>
        <sz val="7"/>
        <rFont val="Arial"/>
        <family val="2"/>
      </rPr>
      <t>2)</t>
    </r>
  </si>
  <si>
    <t>zusam-
men</t>
  </si>
  <si>
    <t>Betriebliche
Steuern und 
sonstige öffent-
liche Abgaben</t>
  </si>
  <si>
    <t>darunter weiblich</t>
  </si>
  <si>
    <t>und zwar</t>
  </si>
  <si>
    <t xml:space="preserve">darunter durch Auftraggeber mit Sitz im Ausland                        </t>
  </si>
  <si>
    <t>davon für</t>
  </si>
  <si>
    <t>darunter Aufwendungen für</t>
  </si>
  <si>
    <t>darunter erworbene Software</t>
  </si>
  <si>
    <t>darunter selbst erstellte Software</t>
  </si>
  <si>
    <t>Sozialauf-
wendungen 
des Arbeit-
gebers</t>
  </si>
  <si>
    <t>Tätige Perso-
nen am 30.09.</t>
  </si>
  <si>
    <r>
      <t>Nr.
WZ</t>
    </r>
    <r>
      <rPr>
        <vertAlign val="superscript"/>
        <sz val="7"/>
        <rFont val="Arial"/>
        <family val="2"/>
      </rPr>
      <t xml:space="preserve"> 1)</t>
    </r>
  </si>
  <si>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</si>
  <si>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</si>
  <si>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</si>
  <si>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</si>
  <si>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</si>
  <si>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</si>
  <si>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</si>
  <si>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</si>
  <si>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</si>
  <si>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</si>
  <si>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</si>
  <si>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</si>
  <si>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</si>
  <si>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</si>
  <si>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</si>
  <si>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</si>
  <si>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</si>
  <si>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</si>
  <si>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</si>
  <si>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</si>
  <si>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</si>
  <si>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</si>
  <si>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</si>
  <si>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</si>
  <si>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</si>
  <si>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</si>
  <si>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</si>
  <si>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</si>
  <si>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Vorbemerkungen</t>
  </si>
  <si>
    <t>1    Gesamtübersicht der Unternehmen oder Einrichtungen - 
      Übersicht über die erfassten Merkmale</t>
  </si>
  <si>
    <t>Wirtschaftsabschnitt H - Verkehr und Lagerei</t>
  </si>
  <si>
    <t>Wirtschaftsabschnitt J - Information und Kommunikation</t>
  </si>
  <si>
    <t>Wirtschaftsabschnitt L - Grundstücks- und Wohnungswesen</t>
  </si>
  <si>
    <t>Wirtschaftsabschnitt M - Erbringung von freiberuflichen, wissenschaftlichen und technischen Dienstleistungen</t>
  </si>
  <si>
    <t>Wirtschaftsabschnitt N - Erbringung von sonstigen wirtschaftlichen Dienstleistungen</t>
  </si>
  <si>
    <t>Wirtschaftsabschnitt S/Abt. 95 - Reparatur von Datenverarbeitungsgeräten und Gebrauchsgütern</t>
  </si>
  <si>
    <t>2    Gesamtübersicht der Unternehmen oder Einrichtungen - 
      Ausgewählte Grundzahlen</t>
  </si>
  <si>
    <t>Einheit</t>
  </si>
  <si>
    <r>
      <t>davon</t>
    </r>
    <r>
      <rPr>
        <vertAlign val="superscript"/>
        <sz val="7"/>
        <rFont val="Arial"/>
        <family val="2"/>
      </rPr>
      <t xml:space="preserve">1) </t>
    </r>
  </si>
  <si>
    <t xml:space="preserve">Wiederverkauf in unverändertem Zustand                   </t>
  </si>
  <si>
    <t>bezogene Waren und Dienstleistungen zum</t>
  </si>
  <si>
    <t>bezogene Dienstleistungen (nicht zum Wiederverkauf)</t>
  </si>
  <si>
    <t xml:space="preserve">und sonstige betriebliche Aufwendungen                       </t>
  </si>
  <si>
    <t>zum Wiederverkauf in unverändertem Zustand</t>
  </si>
  <si>
    <t xml:space="preserve">bezogene Waren und Dienstleistungen </t>
  </si>
  <si>
    <t>selbst erstellte fertige und unfertige  Erzeugnisse</t>
  </si>
  <si>
    <t xml:space="preserve">in Arbeit befindliche Aufträge sowie </t>
  </si>
  <si>
    <t>Merkmal</t>
  </si>
  <si>
    <t>Reparatur von Datenverarbeitungsgeräten u. Gebrauchsgütern</t>
  </si>
  <si>
    <t>Tätige Personen am 30.09.</t>
  </si>
  <si>
    <r>
      <t xml:space="preserve">Materialaufwand </t>
    </r>
    <r>
      <rPr>
        <vertAlign val="superscript"/>
        <sz val="7"/>
        <rFont val="Arial"/>
        <family val="2"/>
      </rPr>
      <t>5)</t>
    </r>
  </si>
  <si>
    <r>
      <t xml:space="preserve">Personal-
aufwandes </t>
    </r>
    <r>
      <rPr>
        <vertAlign val="superscript"/>
        <sz val="7"/>
        <rFont val="Arial"/>
        <family val="2"/>
      </rPr>
      <t>4)</t>
    </r>
  </si>
  <si>
    <r>
      <t xml:space="preserve">Material-
aufwandes </t>
    </r>
    <r>
      <rPr>
        <vertAlign val="superscript"/>
        <sz val="7"/>
        <rFont val="Arial"/>
        <family val="2"/>
      </rPr>
      <t>5)</t>
    </r>
  </si>
  <si>
    <t>Anteil der 
Sozialauf-
wendungen 
des Arbeit-
gebers am 
Personal-
aufwand 
insgesamt</t>
  </si>
  <si>
    <t>1.1  Wirtschaftsabschnitt H: Verkehr und Lagerei</t>
  </si>
  <si>
    <t>Noch: 1.1  Wirtschaftsabschnitt H: Verkehr und Lagerei</t>
  </si>
  <si>
    <t>STATISTISCHER BERICHT</t>
  </si>
  <si>
    <t>3    Gesamtübersicht der Unternehmen oder Einrichtungen - 
      Ausgewählte Kennzahlen</t>
  </si>
  <si>
    <t>4    Umsatz, tätige Personen und Aufwendungen nach ausgewählten 
      Wirtschaftszweigen</t>
  </si>
  <si>
    <t>5    Abhängig Beschäftigte und Personalaufwand nach ausgewählten 
      Wirtschaftszweigen</t>
  </si>
  <si>
    <t>Noch: 1.2  Wirtschaftsabschnitt J: Information und Kommunikation</t>
  </si>
  <si>
    <t>1.2  Wirtschaftsabschnitt J: Information und Kommunikation</t>
  </si>
  <si>
    <t>Noch: 1.3  Wirtschaftsabschnitt L: Grundstücks- und Wohnungswesen</t>
  </si>
  <si>
    <t>Noch: 1.4  Wirtschaftsabschnitt M: Erbringung von freiberuflichen, wissenschaftlichen und technischen Dienstleistungen</t>
  </si>
  <si>
    <t>1.4  Wirtschaftsabschnitt M: Erbringung von freiberuflichen, wissenschaftlichen und technischen Dienstleistungen</t>
  </si>
  <si>
    <t>1.5  Wirtschaftsabschnitt N: Erbringung von sonstigen wirtschaftlichen Dienstleistungen</t>
  </si>
  <si>
    <t>Noch: 1.5  Wirtschaftsabschnitt N: Erbringung von sonstigen wirtschaftlichen Dienstleistungen</t>
  </si>
  <si>
    <t>1.6  Wirtschaftsabschnitt S / Abteilung 95: Reparatur von Datenverarbeitungsgeräten und Gebrauchsgütern</t>
  </si>
  <si>
    <t>Noch: 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</si>
  <si>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</si>
  <si>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</si>
  <si>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</si>
  <si>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r>
      <t xml:space="preserve">Umsatz insgesamt </t>
    </r>
    <r>
      <rPr>
        <vertAlign val="superscript"/>
        <sz val="7"/>
        <rFont val="Arial"/>
        <family val="2"/>
      </rPr>
      <t>2)</t>
    </r>
  </si>
  <si>
    <t>Tätge Personen am 30. 09.</t>
  </si>
  <si>
    <t>insgesamt</t>
  </si>
  <si>
    <t>davon abhängig Beschäftigte</t>
  </si>
  <si>
    <r>
      <t xml:space="preserve">davon Personal-aufwand </t>
    </r>
    <r>
      <rPr>
        <vertAlign val="superscript"/>
        <sz val="7"/>
        <rFont val="Arial"/>
        <family val="2"/>
      </rPr>
      <t>3)</t>
    </r>
  </si>
  <si>
    <t>2 - 9</t>
  </si>
  <si>
    <t>10 - 19</t>
  </si>
  <si>
    <t>20 - 49</t>
  </si>
  <si>
    <t>50 und mehr</t>
  </si>
  <si>
    <t xml:space="preserve">Erbringung von sonstigen </t>
  </si>
  <si>
    <t>wirtschaftlichen Dienstleistungen</t>
  </si>
  <si>
    <t xml:space="preserve">Reparatur v. Datenverarbeitungsgeräten </t>
  </si>
  <si>
    <t>und Gebrauchsgütern</t>
  </si>
  <si>
    <t>schaftlichen und technischen Dienstleistungen</t>
  </si>
  <si>
    <t>Erbringung von freiberuflichen, wissen-</t>
  </si>
  <si>
    <t>6    Ausgewählte Grundzahlen der Unternehmen oder Einrichtungen 
      nach Beschäftigtengrößenklassen in den Wirtschaftsabschnitten</t>
  </si>
  <si>
    <t>7    Umsatz, Bestände, Materialaufwand, Bruttoanlageinvestitionen, 
      Steuern, Subventionen, Bruttowertschöpfung und Bruttobe-
      triebsüberschuss nach ausgewählten Wirtschaftszweigen</t>
  </si>
  <si>
    <t>8    Im Land ansässige Niederlassungen der Unternehmen oder 
      Einrichtungen - Umsatz, Bruttoentgelte, Bruttoanlageinvestitionen 
      und tätige Personen nach ausgewählten Wirtschaftszweigen</t>
  </si>
  <si>
    <t>9    Rechtsformen nach ausgewählten Wirtschaftszweigen und 
      Anzahl der Niederlassungen</t>
  </si>
  <si>
    <t xml:space="preserve">      1.1</t>
  </si>
  <si>
    <t xml:space="preserve">      1.2</t>
  </si>
  <si>
    <t xml:space="preserve">      1.3</t>
  </si>
  <si>
    <t xml:space="preserve">      1.4</t>
  </si>
  <si>
    <t xml:space="preserve">      1.5</t>
  </si>
  <si>
    <t xml:space="preserve">      1.6</t>
  </si>
  <si>
    <t>4    Umsatz, tätige Personen und Aufwendungen nach ausgewählten Wirtschaftszweigen</t>
  </si>
  <si>
    <t>5    Abhängig Beschäftigte und Personalaufwand nach ausgewählten Wirtschaftszweigen</t>
  </si>
  <si>
    <t>6    Ausgewählte Grundzahlen der Unternehmen oder Einrichtungen nach Beschäftigtengrößenklassen 
      in den Wirtschaftsabschnitten</t>
  </si>
  <si>
    <t>7    Umsatz, Bestände, Materialaufwand, Bruttoanlageinvestitionen, Steuern, Subventionen, Bruttowertschöpfung 
      und Bruttobetriebsüberschuss nach ausgewählten Wirtschaftszweigen</t>
  </si>
  <si>
    <t>8    Im Land ansässige Niederlassungen der Unternehmen oder Einrichtungen
      Umsatz, Bruttoentgelte, Bruttoanlageinvestitionen und tätige Personen nach 
      ausgewählten Wirtschaftszweigen</t>
  </si>
  <si>
    <t>9    Rechtsformen nach ausgewählten Wirtschaftszweigen und Anzahl der Niederlassungen</t>
  </si>
  <si>
    <t>im Land Bremen 2015</t>
  </si>
  <si>
    <t>1     Gesamtübersicht der Unternehmen oder Einrichtungen im Land Bremen 2015</t>
  </si>
  <si>
    <t>3    Gesamtübersicht der Unternehmen oder Einrichtungen im Land Bremen 2015:
      Ausgewählte Kennzahlen</t>
  </si>
  <si>
    <r>
      <t>1.3  Wirtschaftsabschnitt L</t>
    </r>
    <r>
      <rPr>
        <b/>
        <vertAlign val="superscript"/>
        <sz val="8"/>
        <rFont val="Arial"/>
        <family val="2"/>
      </rPr>
      <t>*)</t>
    </r>
    <r>
      <rPr>
        <b/>
        <sz val="8"/>
        <rFont val="Arial"/>
        <family val="2"/>
      </rPr>
      <t>: Grundstücks- und Wohnungswesen</t>
    </r>
  </si>
  <si>
    <r>
      <t>Grundstücks- und Wohnungswesen</t>
    </r>
    <r>
      <rPr>
        <b/>
        <vertAlign val="superscript"/>
        <sz val="7"/>
        <rFont val="Arial"/>
        <family val="2"/>
      </rPr>
      <t>*)</t>
    </r>
  </si>
  <si>
    <r>
      <rPr>
        <vertAlign val="superscript"/>
        <sz val="6"/>
        <rFont val="Arial"/>
        <family val="2"/>
      </rPr>
      <t>1)</t>
    </r>
    <r>
      <rPr>
        <sz val="6"/>
        <rFont val="Arial"/>
        <family val="2"/>
      </rPr>
      <t xml:space="preserve"> Eine Aufrechnung der Davon-Positionen zu den Investitionen insgesamt ist nicht möglich, da nicht alle Auskunftspflichtigen die Aufgliederung der Investitionen vornahmen.</t>
    </r>
  </si>
  <si>
    <r>
      <rPr>
        <vertAlign val="superscript"/>
        <sz val="6"/>
        <rFont val="Arial"/>
        <family val="2"/>
      </rPr>
      <t>*)</t>
    </r>
    <r>
      <rPr>
        <sz val="6"/>
        <rFont val="Arial"/>
        <family val="2"/>
      </rPr>
      <t xml:space="preserve"> In der Wirtschaftsgruppe 68.2 wird ab dem Berichtsjahr 2015 die Privatvermietung nicht mehr berücksichtigt.</t>
    </r>
  </si>
  <si>
    <r>
      <rPr>
        <vertAlign val="superscript"/>
        <sz val="6"/>
        <rFont val="Arial"/>
        <family val="2"/>
      </rPr>
      <t>1)</t>
    </r>
    <r>
      <rPr>
        <sz val="6"/>
        <rFont val="Arial"/>
        <family val="2"/>
      </rPr>
      <t xml:space="preserve"> Klassifikation der Wirtschaftszweige, Ausgabe 2008.
</t>
    </r>
    <r>
      <rPr>
        <vertAlign val="superscript"/>
        <sz val="6"/>
        <rFont val="Arial"/>
        <family val="2"/>
      </rPr>
      <t>2)</t>
    </r>
    <r>
      <rPr>
        <sz val="6"/>
        <rFont val="Arial"/>
        <family val="2"/>
      </rPr>
      <t xml:space="preserve"> Summe von Umsatz und sonstigen betrieblichen Erträgen.
</t>
    </r>
    <r>
      <rPr>
        <vertAlign val="superscript"/>
        <sz val="6"/>
        <rFont val="Arial"/>
        <family val="2"/>
      </rPr>
      <t>3)</t>
    </r>
    <r>
      <rPr>
        <sz val="6"/>
        <rFont val="Arial"/>
        <family val="2"/>
      </rPr>
      <t xml:space="preserve"> Bruttoentgelte und Sozialaufwendungen des Arbeitgebers insgesamt.
</t>
    </r>
    <r>
      <rPr>
        <vertAlign val="superscript"/>
        <sz val="6"/>
        <rFont val="Arial"/>
        <family val="2"/>
      </rPr>
      <t xml:space="preserve">4) </t>
    </r>
    <r>
      <rPr>
        <sz val="6"/>
        <rFont val="Arial"/>
        <family val="2"/>
      </rPr>
      <t xml:space="preserve">Aufwendungen für bezogene Waren, Dienstleistungen, Roh-, Hilfs- und Betriebsstoffe sowie sonstige betriebliche Aufwendungen.
</t>
    </r>
    <r>
      <rPr>
        <vertAlign val="superscript"/>
        <sz val="6"/>
        <rFont val="Arial"/>
        <family val="2"/>
      </rPr>
      <t>*)</t>
    </r>
    <r>
      <rPr>
        <sz val="6"/>
        <rFont val="Arial"/>
        <family val="2"/>
      </rPr>
      <t xml:space="preserve"> Ab dem Berichtsjahr 2015 wird die Privatvermietung nicht mehr berücksichtigt.</t>
    </r>
  </si>
  <si>
    <r>
      <rPr>
        <vertAlign val="superscript"/>
        <sz val="6"/>
        <rFont val="Arial"/>
        <family val="2"/>
      </rPr>
      <t xml:space="preserve">1) </t>
    </r>
    <r>
      <rPr>
        <sz val="6"/>
        <rFont val="Arial"/>
        <family val="2"/>
      </rPr>
      <t xml:space="preserve">Klassifikation der Wirtschaftszweige, Ausgabe 2008.
</t>
    </r>
    <r>
      <rPr>
        <vertAlign val="superscript"/>
        <sz val="6"/>
        <rFont val="Arial"/>
        <family val="2"/>
      </rPr>
      <t>2)</t>
    </r>
    <r>
      <rPr>
        <sz val="6"/>
        <rFont val="Arial"/>
        <family val="2"/>
      </rPr>
      <t xml:space="preserve"> Summe von Umsatz und sonstigen betrieblichen Erträgen.
</t>
    </r>
    <r>
      <rPr>
        <vertAlign val="superscript"/>
        <sz val="6"/>
        <rFont val="Arial"/>
        <family val="2"/>
      </rPr>
      <t xml:space="preserve">3) </t>
    </r>
    <r>
      <rPr>
        <sz val="6"/>
        <rFont val="Arial"/>
        <family val="2"/>
      </rPr>
      <t xml:space="preserve">Bruttoentgelte und Sozialaufwendungen des Arbeitgebers insgesamt.
</t>
    </r>
    <r>
      <rPr>
        <vertAlign val="superscript"/>
        <sz val="6"/>
        <rFont val="Arial"/>
        <family val="2"/>
      </rPr>
      <t xml:space="preserve">4) </t>
    </r>
    <r>
      <rPr>
        <sz val="6"/>
        <rFont val="Arial"/>
        <family val="2"/>
      </rPr>
      <t xml:space="preserve">Aufwendungen für bezogene Waren, Dienstleistungen, Roh-, Hilfs- und Betriebsstoffe sowie sonstige betriebliche Aufwendungen.
</t>
    </r>
    <r>
      <rPr>
        <vertAlign val="superscript"/>
        <sz val="6"/>
        <rFont val="Arial"/>
        <family val="2"/>
      </rPr>
      <t>*)</t>
    </r>
    <r>
      <rPr>
        <sz val="6"/>
        <rFont val="Arial"/>
        <family val="2"/>
      </rPr>
      <t xml:space="preserve"> Ab dem Berichtsjahr 2015 wird die Privatvermietung nicht mehr berücksichtigt.
</t>
    </r>
  </si>
  <si>
    <r>
      <rPr>
        <vertAlign val="superscript"/>
        <sz val="6"/>
        <rFont val="Arial"/>
        <family val="2"/>
      </rPr>
      <t xml:space="preserve">1) </t>
    </r>
    <r>
      <rPr>
        <sz val="6"/>
        <rFont val="Arial"/>
        <family val="2"/>
      </rPr>
      <t xml:space="preserve">Klassifikation der Wirtschaftszweige, Ausgabe 2008.
</t>
    </r>
    <r>
      <rPr>
        <vertAlign val="superscript"/>
        <sz val="6"/>
        <rFont val="Arial"/>
        <family val="2"/>
      </rPr>
      <t>2)</t>
    </r>
    <r>
      <rPr>
        <sz val="6"/>
        <rFont val="Arial"/>
        <family val="2"/>
      </rPr>
      <t xml:space="preserve"> Summe von Umsatz und sonstigen betrieblichen Erträgen.
</t>
    </r>
    <r>
      <rPr>
        <vertAlign val="superscript"/>
        <sz val="6"/>
        <rFont val="Arial"/>
        <family val="2"/>
      </rPr>
      <t>3)</t>
    </r>
    <r>
      <rPr>
        <sz val="6"/>
        <rFont val="Arial"/>
        <family val="2"/>
      </rPr>
      <t xml:space="preserve"> Tätige Inhaber/-innen, tätige Mitinhaber/-innen sowie unbezahlt mithelfende Familienangehörige.
</t>
    </r>
    <r>
      <rPr>
        <vertAlign val="superscript"/>
        <sz val="6"/>
        <rFont val="Arial"/>
        <family val="2"/>
      </rPr>
      <t>4)</t>
    </r>
    <r>
      <rPr>
        <sz val="6"/>
        <rFont val="Arial"/>
        <family val="2"/>
      </rPr>
      <t xml:space="preserve"> Bruttoentgelte und Sozialaufwendungen des Arbeitgebers.
</t>
    </r>
    <r>
      <rPr>
        <vertAlign val="superscript"/>
        <sz val="6"/>
        <rFont val="Arial"/>
        <family val="2"/>
      </rPr>
      <t>5)</t>
    </r>
    <r>
      <rPr>
        <sz val="6"/>
        <rFont val="Arial"/>
        <family val="2"/>
      </rPr>
      <t xml:space="preserve"> Aufwendungen für bezogene Waren, Dienstleistungen, Roh-, Hilfs- und Betriebsstoffe sowie sonstige betriebliche Aufwendungen.
</t>
    </r>
    <r>
      <rPr>
        <vertAlign val="superscript"/>
        <sz val="6"/>
        <rFont val="Arial"/>
        <family val="2"/>
      </rPr>
      <t xml:space="preserve">*)  </t>
    </r>
    <r>
      <rPr>
        <sz val="6"/>
        <rFont val="Arial"/>
        <family val="2"/>
      </rPr>
      <t xml:space="preserve">Ab dem Berichtsjahr 2015 wird die Privatvermietung nicht mehr berücksichtigt. </t>
    </r>
  </si>
  <si>
    <r>
      <rPr>
        <vertAlign val="superscript"/>
        <sz val="6"/>
        <rFont val="Arial"/>
        <family val="2"/>
      </rPr>
      <t>1)</t>
    </r>
    <r>
      <rPr>
        <sz val="6"/>
        <rFont val="Arial"/>
        <family val="2"/>
      </rPr>
      <t xml:space="preserve"> Klassifikation der Wirtschaftszweige, Ausgabe 2008.
</t>
    </r>
    <r>
      <rPr>
        <vertAlign val="superscript"/>
        <sz val="6"/>
        <rFont val="Arial"/>
        <family val="2"/>
      </rPr>
      <t xml:space="preserve">*) </t>
    </r>
    <r>
      <rPr>
        <sz val="6"/>
        <rFont val="Arial"/>
        <family val="2"/>
      </rPr>
      <t>Ab dem Berichtsjahr 2015 wird die Privatvermietung nicht mehr berücksichtigt.</t>
    </r>
  </si>
  <si>
    <r>
      <rPr>
        <vertAlign val="superscript"/>
        <sz val="6"/>
        <rFont val="Arial"/>
        <family val="2"/>
      </rPr>
      <t>1)</t>
    </r>
    <r>
      <rPr>
        <sz val="7"/>
        <rFont val="Arial"/>
        <family val="2"/>
      </rPr>
      <t xml:space="preserve"> </t>
    </r>
    <r>
      <rPr>
        <sz val="6"/>
        <rFont val="Arial"/>
        <family val="2"/>
      </rPr>
      <t xml:space="preserve">Klassifikation der Wirtschaftszweige, Ausgabe 2008 
</t>
    </r>
    <r>
      <rPr>
        <vertAlign val="superscript"/>
        <sz val="6"/>
        <rFont val="Arial"/>
        <family val="2"/>
      </rPr>
      <t xml:space="preserve">2) </t>
    </r>
    <r>
      <rPr>
        <sz val="6"/>
        <rFont val="Arial"/>
        <family val="2"/>
      </rPr>
      <t xml:space="preserve">Summe von Umsatz und sonstigen betrieblichen Erträgen 
</t>
    </r>
    <r>
      <rPr>
        <vertAlign val="superscript"/>
        <sz val="6"/>
        <rFont val="Arial"/>
        <family val="2"/>
      </rPr>
      <t xml:space="preserve">3) </t>
    </r>
    <r>
      <rPr>
        <sz val="6"/>
        <rFont val="Arial"/>
        <family val="2"/>
      </rPr>
      <t xml:space="preserve">Bruttoentgelte und Sozialaufwendungen des Arbeitgebers
</t>
    </r>
    <r>
      <rPr>
        <vertAlign val="superscript"/>
        <sz val="6"/>
        <rFont val="Arial"/>
        <family val="2"/>
      </rPr>
      <t>*)</t>
    </r>
    <r>
      <rPr>
        <sz val="6"/>
        <rFont val="Arial"/>
        <family val="2"/>
      </rPr>
      <t xml:space="preserve"> In der Wirtschaftsgruppe 68.2 wird ab dem Berichtsjahr 2015 die Privatvermietung nicht mehr berücksichtigt.</t>
    </r>
  </si>
  <si>
    <r>
      <t>Vermietung, Verpachtung von eigenen oder geleasten Immobilien</t>
    </r>
    <r>
      <rPr>
        <vertAlign val="superscript"/>
        <sz val="7"/>
        <rFont val="Arial"/>
        <family val="2"/>
      </rPr>
      <t>*)</t>
    </r>
  </si>
  <si>
    <r>
      <rPr>
        <vertAlign val="superscript"/>
        <sz val="6"/>
        <rFont val="Arial"/>
        <family val="2"/>
      </rPr>
      <t>1)</t>
    </r>
    <r>
      <rPr>
        <sz val="6"/>
        <rFont val="Arial"/>
        <family val="2"/>
      </rPr>
      <t xml:space="preserve"> Klassifikation der Wirtschaftszweige, Ausgabe 2008.
</t>
    </r>
    <r>
      <rPr>
        <vertAlign val="superscript"/>
        <sz val="6"/>
        <rFont val="Arial"/>
        <family val="2"/>
      </rPr>
      <t>*)</t>
    </r>
    <r>
      <rPr>
        <sz val="6"/>
        <rFont val="Arial"/>
        <family val="2"/>
      </rPr>
      <t xml:space="preserve"> Ab dem Berichtsjahr 2015 wird die Privatvermietung nicht mehr berücksichtigt.</t>
    </r>
  </si>
  <si>
    <r>
      <rPr>
        <vertAlign val="superscript"/>
        <sz val="6"/>
        <rFont val="Arial"/>
        <family val="2"/>
      </rPr>
      <t xml:space="preserve">1) </t>
    </r>
    <r>
      <rPr>
        <sz val="6"/>
        <rFont val="Arial"/>
        <family val="2"/>
      </rPr>
      <t xml:space="preserve">Klassifikation der Wirtschaftszweige, Ausgabe 2008.
</t>
    </r>
    <r>
      <rPr>
        <vertAlign val="superscript"/>
        <sz val="6"/>
        <rFont val="Arial"/>
        <family val="2"/>
      </rPr>
      <t>2)</t>
    </r>
    <r>
      <rPr>
        <sz val="6"/>
        <rFont val="Arial"/>
        <family val="2"/>
      </rPr>
      <t xml:space="preserve"> Summe von Umsatz und sonstigen betrieblichen Erträgen.
</t>
    </r>
    <r>
      <rPr>
        <vertAlign val="superscript"/>
        <sz val="6"/>
        <rFont val="Arial"/>
        <family val="2"/>
      </rPr>
      <t>3)</t>
    </r>
    <r>
      <rPr>
        <sz val="6"/>
        <rFont val="Arial"/>
        <family val="2"/>
      </rPr>
      <t xml:space="preserve"> Bestände an bezogenen Waren und Dienstleistungen zum Wiederverkauf in unverändertem Zustand, Roh-, Hilfs- und Betriebsstoffen, in Arbeit befindlichen Aufträgen 
    sowie selbst erstellten fertigen und unfertigen Erzeugnissen.
</t>
    </r>
    <r>
      <rPr>
        <vertAlign val="superscript"/>
        <sz val="6"/>
        <rFont val="Arial"/>
        <family val="2"/>
      </rPr>
      <t>4)</t>
    </r>
    <r>
      <rPr>
        <sz val="6"/>
        <rFont val="Arial"/>
        <family val="2"/>
      </rPr>
      <t xml:space="preserve"> Aufwendungen für bezogene Waren, Dienstleistungen, Roh-, Hilfs- und Betriebsstoffe sowie sonstige betriebliche Aufwendungen.
</t>
    </r>
    <r>
      <rPr>
        <vertAlign val="superscript"/>
        <sz val="6"/>
        <rFont val="Arial"/>
        <family val="2"/>
      </rPr>
      <t xml:space="preserve">*) </t>
    </r>
    <r>
      <rPr>
        <sz val="6"/>
        <rFont val="Arial"/>
        <family val="2"/>
      </rPr>
      <t>Ab dem Berichtsjahr 2015 wird die Privatvermietung nicht mehr berücksichtigt.</t>
    </r>
  </si>
  <si>
    <t>&gt;   J I 1 - j / 15   &lt;</t>
  </si>
  <si>
    <t>Erschienen im November 2017</t>
  </si>
  <si>
    <t>© Statistisches Landesamt Bremen, Bremen, 2017</t>
  </si>
  <si>
    <t>2    Gesamtübersicht der Unternehmen oder Einrichtungen im Land Bremen 2015:
      Ausgewählte Grundzahlen</t>
  </si>
  <si>
    <t>Tabelle 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</si>
</sst>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7">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12"/>
      <color rgb="FFC00000"/>
      <name val="Arial"/>
      <family val="2"/>
    </font>
    <font>
      <b/>
      <u/>
      <sz val="8"/>
      <color indexed="12"/>
      <name val="Arial"/>
      <family val="2"/>
    </font>
    <font>
      <b/>
      <vertAlign val="superscript"/>
      <sz val="8"/>
      <name val="Arial"/>
      <family val="2"/>
    </font>
    <font>
      <b/>
      <vertAlign val="superscript"/>
      <sz val="7"/>
      <name val="Arial"/>
      <family val="2"/>
    </font>
  </fonts>
  <fills count="3">
    <fill>
      <patternFill patternType="none"/>
    </fill>
    <fill>
      <patternFill patternType="gray125"/>
    </fill>
    <fill>
      <patternFill patternType="solid">
        <fgColor rgb="FF005189"/>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hair">
        <color auto="1"/>
      </left>
      <right style="hair">
        <color auto="1"/>
      </right>
      <top/>
      <bottom/>
      <diagonal/>
    </border>
    <border>
      <left style="hair">
        <color indexed="8"/>
      </left>
      <right/>
      <top/>
      <bottom/>
      <diagonal/>
    </border>
  </borders>
  <cellStyleXfs count="21">
    <xf numFmtId="0" fontId="0" fillId="0" borderId="0"/>
    <xf numFmtId="0" fontId="10" fillId="0" borderId="0"/>
    <xf numFmtId="0" fontId="18" fillId="0" borderId="0"/>
    <xf numFmtId="168" fontId="4" fillId="0" borderId="0">
      <alignment horizontal="right"/>
    </xf>
    <xf numFmtId="169" fontId="4" fillId="0" borderId="0">
      <alignment horizontal="right"/>
    </xf>
    <xf numFmtId="170" fontId="19" fillId="0" borderId="0">
      <alignment horizontal="right"/>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0" fillId="0" borderId="0"/>
    <xf numFmtId="0" fontId="23" fillId="0" borderId="0"/>
    <xf numFmtId="0" fontId="1" fillId="0" borderId="0"/>
    <xf numFmtId="0" fontId="1" fillId="0" borderId="0"/>
    <xf numFmtId="49" fontId="2" fillId="0" borderId="0">
      <alignment horizontal="left" vertical="top"/>
    </xf>
    <xf numFmtId="0" fontId="19" fillId="0" borderId="0">
      <alignment horizontal="left"/>
    </xf>
    <xf numFmtId="173" fontId="24" fillId="0" borderId="24"/>
    <xf numFmtId="0" fontId="1" fillId="0" borderId="0"/>
    <xf numFmtId="0" fontId="25" fillId="0" borderId="0" applyNumberFormat="0" applyFill="0" applyBorder="0" applyAlignment="0" applyProtection="0">
      <alignment vertical="top"/>
      <protection locked="0"/>
    </xf>
    <xf numFmtId="0" fontId="1" fillId="0" borderId="0" applyNumberFormat="0" applyFont="0" applyFill="0" applyBorder="0" applyAlignment="0" applyProtection="0">
      <alignment vertical="top"/>
    </xf>
  </cellStyleXfs>
  <cellXfs count="334">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2" xfId="0" applyFont="1" applyFill="1" applyBorder="1" applyAlignment="1">
      <alignment horizontal="left" vertical="center"/>
    </xf>
    <xf numFmtId="0" fontId="6" fillId="0" borderId="0" xfId="0" applyFont="1" applyFill="1" applyBorder="1"/>
    <xf numFmtId="0" fontId="5" fillId="0" borderId="2" xfId="0" applyFont="1" applyFill="1" applyBorder="1" applyAlignment="1">
      <alignment horizontal="left" vertical="center"/>
    </xf>
    <xf numFmtId="0" fontId="6" fillId="0" borderId="0" xfId="0" applyFont="1" applyFill="1" applyAlignment="1"/>
    <xf numFmtId="0" fontId="4" fillId="0" borderId="5"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7" xfId="0" applyFont="1" applyFill="1" applyBorder="1"/>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1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1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2"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4" fillId="0" borderId="9" xfId="0" applyFont="1" applyFill="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Border="1" applyAlignment="1">
      <alignment horizontal="left"/>
    </xf>
    <xf numFmtId="0" fontId="6" fillId="0" borderId="2" xfId="0" applyFont="1" applyFill="1" applyBorder="1"/>
    <xf numFmtId="0" fontId="4" fillId="0" borderId="0" xfId="0" applyFont="1" applyFill="1"/>
    <xf numFmtId="0" fontId="4" fillId="0" borderId="0" xfId="0" applyFont="1" applyFill="1" applyAlignment="1">
      <alignment horizontal="left" indent="1"/>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11" xfId="0" applyFont="1" applyFill="1" applyBorder="1" applyAlignment="1">
      <alignment horizontal="center" vertical="center" wrapText="1"/>
    </xf>
    <xf numFmtId="0" fontId="4" fillId="0" borderId="2" xfId="0" applyFont="1" applyFill="1" applyBorder="1"/>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4" fillId="0" borderId="1" xfId="0" applyFont="1" applyFill="1" applyBorder="1" applyAlignment="1">
      <alignment horizontal="center" vertical="center" wrapText="1"/>
    </xf>
    <xf numFmtId="0" fontId="6" fillId="0" borderId="0" xfId="0" applyFont="1" applyFill="1" applyAlignment="1">
      <alignment horizontal="right" indent="1"/>
    </xf>
    <xf numFmtId="0" fontId="4" fillId="0" borderId="0" xfId="0" applyFont="1" applyFill="1" applyAlignment="1">
      <alignment horizontal="right" indent="1"/>
    </xf>
    <xf numFmtId="49" fontId="4" fillId="0" borderId="0" xfId="0" applyNumberFormat="1" applyFont="1" applyFill="1" applyAlignment="1">
      <alignment horizontal="lef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49" fontId="9" fillId="0" borderId="0" xfId="0" applyNumberFormat="1"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applyAlignment="1">
      <alignment horizontal="right"/>
    </xf>
    <xf numFmtId="0" fontId="5" fillId="0" borderId="3" xfId="0" applyFont="1" applyFill="1" applyBorder="1" applyAlignment="1">
      <alignment horizontal="left" indent="1"/>
    </xf>
    <xf numFmtId="0" fontId="4" fillId="0" borderId="10" xfId="0" applyFont="1" applyFill="1" applyBorder="1" applyAlignment="1">
      <alignment horizontal="left" vertical="center" indent="1"/>
    </xf>
    <xf numFmtId="0" fontId="5" fillId="0" borderId="10" xfId="0" applyFont="1" applyFill="1" applyBorder="1" applyAlignment="1">
      <alignment horizontal="left" vertical="center" indent="1"/>
    </xf>
    <xf numFmtId="0" fontId="6" fillId="0" borderId="10" xfId="0" applyFont="1" applyFill="1" applyBorder="1" applyAlignment="1">
      <alignment horizontal="left" vertical="center" indent="1"/>
    </xf>
    <xf numFmtId="0" fontId="5" fillId="0" borderId="10" xfId="0" applyFont="1" applyFill="1" applyBorder="1" applyAlignment="1">
      <alignment horizontal="left" indent="1"/>
    </xf>
    <xf numFmtId="0" fontId="5" fillId="0" borderId="6" xfId="0" applyFont="1" applyFill="1" applyBorder="1" applyAlignment="1">
      <alignment horizontal="left" vertical="center" indent="1"/>
    </xf>
    <xf numFmtId="0" fontId="4" fillId="0" borderId="6" xfId="0" applyFont="1" applyFill="1" applyBorder="1" applyAlignment="1">
      <alignment horizontal="left" vertical="center" indent="1"/>
    </xf>
    <xf numFmtId="0" fontId="6" fillId="0" borderId="6" xfId="0" applyFont="1" applyFill="1" applyBorder="1" applyAlignment="1">
      <alignment horizontal="left" vertical="center" indent="1"/>
    </xf>
    <xf numFmtId="164" fontId="4" fillId="0" borderId="1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6" xfId="0" applyFont="1" applyFill="1" applyBorder="1" applyAlignment="1">
      <alignment horizontal="left" indent="1"/>
    </xf>
    <xf numFmtId="164" fontId="4" fillId="0" borderId="1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7" fontId="4" fillId="0" borderId="0" xfId="0" applyNumberFormat="1" applyFont="1" applyFill="1" applyBorder="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indent="3"/>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9" xfId="0" applyNumberFormat="1" applyFont="1" applyFill="1" applyBorder="1" applyAlignment="1">
      <alignment horizontal="center" vertical="center" wrapText="1"/>
    </xf>
    <xf numFmtId="165" fontId="4" fillId="0" borderId="10"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10" xfId="0" applyNumberFormat="1" applyFont="1" applyFill="1" applyBorder="1" applyAlignment="1">
      <alignment horizontal="right"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0" fontId="12" fillId="0" borderId="0" xfId="0" applyFont="1" applyFill="1"/>
    <xf numFmtId="165" fontId="4" fillId="0" borderId="6" xfId="0" applyNumberFormat="1" applyFont="1" applyFill="1" applyBorder="1" applyAlignment="1">
      <alignment horizontal="right" vertical="center" wrapText="1"/>
    </xf>
    <xf numFmtId="0" fontId="5" fillId="0" borderId="7" xfId="0" applyFont="1" applyFill="1" applyBorder="1" applyAlignment="1">
      <alignment horizontal="left"/>
    </xf>
    <xf numFmtId="165" fontId="4" fillId="0" borderId="6" xfId="0" applyNumberFormat="1" applyFont="1" applyFill="1" applyBorder="1" applyAlignment="1">
      <alignment horizontal="right" wrapText="1"/>
    </xf>
    <xf numFmtId="0" fontId="5" fillId="0" borderId="0" xfId="0" applyFont="1" applyFill="1" applyAlignment="1"/>
    <xf numFmtId="49" fontId="4"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right" wrapText="1"/>
    </xf>
    <xf numFmtId="49" fontId="17" fillId="0" borderId="0" xfId="1" applyNumberFormat="1" applyFont="1" applyAlignment="1"/>
    <xf numFmtId="49" fontId="4" fillId="0" borderId="0" xfId="1" applyNumberFormat="1" applyFont="1" applyAlignment="1"/>
    <xf numFmtId="49" fontId="16" fillId="0" borderId="0" xfId="1" applyNumberFormat="1" applyFont="1" applyAlignment="1">
      <alignment horizontal="left" vertical="center"/>
    </xf>
    <xf numFmtId="49" fontId="16" fillId="0" borderId="0" xfId="1" applyNumberFormat="1" applyFont="1" applyAlignment="1">
      <alignment vertical="center"/>
    </xf>
    <xf numFmtId="0" fontId="16" fillId="0" borderId="0" xfId="2" applyFont="1" applyAlignment="1">
      <alignment horizontal="justify"/>
    </xf>
    <xf numFmtId="49" fontId="4" fillId="0" borderId="0" xfId="1"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xf numFmtId="49" fontId="4" fillId="0" borderId="0" xfId="1" applyNumberFormat="1" applyFont="1" applyFill="1"/>
    <xf numFmtId="49" fontId="4" fillId="0" borderId="0" xfId="1" applyNumberFormat="1" applyFont="1"/>
    <xf numFmtId="0" fontId="16" fillId="0" borderId="0" xfId="2" applyFont="1" applyAlignment="1">
      <alignment horizontal="left" vertical="center"/>
    </xf>
    <xf numFmtId="49" fontId="16" fillId="0" borderId="0" xfId="1" applyNumberFormat="1" applyFont="1"/>
    <xf numFmtId="49" fontId="15" fillId="0" borderId="0" xfId="1" applyNumberFormat="1" applyFont="1" applyAlignment="1">
      <alignment horizontal="left" vertical="center"/>
    </xf>
    <xf numFmtId="0" fontId="4" fillId="0" borderId="0" xfId="2" applyFont="1" applyAlignment="1">
      <alignment vertical="center"/>
    </xf>
    <xf numFmtId="49" fontId="5" fillId="0" borderId="0" xfId="1" applyNumberFormat="1" applyFont="1" applyAlignment="1">
      <alignment vertical="center"/>
    </xf>
    <xf numFmtId="49" fontId="16" fillId="0" borderId="0" xfId="1" applyNumberFormat="1" applyFont="1" applyFill="1" applyAlignment="1">
      <alignment vertical="center"/>
    </xf>
    <xf numFmtId="49" fontId="16" fillId="0" borderId="0" xfId="1" applyNumberFormat="1" applyFont="1" applyAlignment="1">
      <alignment horizontal="left" vertical="center" indent="4"/>
    </xf>
    <xf numFmtId="49" fontId="16" fillId="0" borderId="0" xfId="1" applyNumberFormat="1" applyFont="1" applyAlignment="1">
      <alignment horizontal="left" vertical="center" indent="3"/>
    </xf>
    <xf numFmtId="49" fontId="16" fillId="0" borderId="0" xfId="1" applyNumberFormat="1" applyFont="1" applyAlignment="1">
      <alignment vertical="top"/>
    </xf>
    <xf numFmtId="0" fontId="2" fillId="0" borderId="0" xfId="14" applyFont="1" applyAlignment="1"/>
    <xf numFmtId="0" fontId="7" fillId="0" borderId="0" xfId="14" applyFont="1" applyAlignment="1">
      <alignment horizontal="right"/>
    </xf>
    <xf numFmtId="0" fontId="2" fillId="0" borderId="7" xfId="14" applyFont="1" applyBorder="1" applyAlignment="1"/>
    <xf numFmtId="0" fontId="2" fillId="0" borderId="6" xfId="14" applyFont="1" applyBorder="1" applyAlignment="1"/>
    <xf numFmtId="0" fontId="1" fillId="0" borderId="0" xfId="18"/>
    <xf numFmtId="0" fontId="2" fillId="0" borderId="0" xfId="14" applyFont="1" applyAlignment="1">
      <alignment vertical="center"/>
    </xf>
    <xf numFmtId="0" fontId="7" fillId="0" borderId="0" xfId="14" applyFont="1" applyAlignment="1">
      <alignment horizontal="right" vertical="center"/>
    </xf>
    <xf numFmtId="0" fontId="2" fillId="0" borderId="7" xfId="14" applyFont="1" applyBorder="1" applyAlignment="1">
      <alignment vertical="center"/>
    </xf>
    <xf numFmtId="0" fontId="2" fillId="0" borderId="6" xfId="14" applyFont="1" applyBorder="1" applyAlignment="1">
      <alignment vertical="center"/>
    </xf>
    <xf numFmtId="0" fontId="2" fillId="0" borderId="0" xfId="11" applyFont="1" applyAlignment="1"/>
    <xf numFmtId="0" fontId="2" fillId="0" borderId="0" xfId="13" applyFont="1" applyAlignment="1"/>
    <xf numFmtId="0" fontId="2" fillId="0" borderId="7" xfId="13" applyFont="1" applyBorder="1" applyAlignment="1"/>
    <xf numFmtId="0" fontId="2" fillId="0" borderId="0" xfId="13" applyFont="1" applyAlignment="1">
      <alignment vertical="center"/>
    </xf>
    <xf numFmtId="0" fontId="2" fillId="0" borderId="7" xfId="13" applyFont="1" applyBorder="1" applyAlignment="1">
      <alignment vertical="center"/>
    </xf>
    <xf numFmtId="0" fontId="2" fillId="0" borderId="0" xfId="13" applyFont="1" applyBorder="1" applyAlignment="1">
      <alignment vertical="center"/>
    </xf>
    <xf numFmtId="0" fontId="16" fillId="0" borderId="0" xfId="2" applyFont="1" applyAlignment="1">
      <alignment horizontal="left" vertical="center" indent="1" readingOrder="1"/>
    </xf>
    <xf numFmtId="0" fontId="2" fillId="0" borderId="0" xfId="13" applyFont="1" applyAlignment="1">
      <alignment horizontal="right" vertical="center"/>
    </xf>
    <xf numFmtId="0" fontId="17" fillId="0" borderId="0" xfId="13" applyFont="1" applyAlignment="1">
      <alignment vertical="center"/>
    </xf>
    <xf numFmtId="49" fontId="7" fillId="0" borderId="17" xfId="0" applyNumberFormat="1" applyFont="1" applyFill="1" applyBorder="1" applyAlignment="1">
      <alignment vertical="top" wrapText="1"/>
    </xf>
    <xf numFmtId="0" fontId="26" fillId="0" borderId="0" xfId="0" applyFont="1" applyFill="1"/>
    <xf numFmtId="0" fontId="4" fillId="0" borderId="0" xfId="0" applyFont="1" applyFill="1" applyAlignment="1"/>
    <xf numFmtId="0" fontId="4" fillId="0" borderId="0" xfId="0" applyFont="1" applyFill="1" applyBorder="1" applyAlignment="1">
      <alignment horizontal="left" indent="1"/>
    </xf>
    <xf numFmtId="0" fontId="4" fillId="0" borderId="13" xfId="0" applyFont="1" applyFill="1" applyBorder="1" applyAlignment="1">
      <alignment horizontal="left"/>
    </xf>
    <xf numFmtId="0" fontId="4" fillId="0" borderId="9" xfId="0" applyFont="1" applyFill="1" applyBorder="1" applyAlignment="1">
      <alignment horizontal="left"/>
    </xf>
    <xf numFmtId="0" fontId="4" fillId="0" borderId="9" xfId="0" applyFont="1" applyFill="1" applyBorder="1" applyAlignment="1" applyProtection="1">
      <alignment horizontal="left" vertical="center"/>
    </xf>
    <xf numFmtId="0" fontId="2" fillId="0" borderId="0" xfId="12" applyFont="1"/>
    <xf numFmtId="0" fontId="27" fillId="2" borderId="0" xfId="12" applyFont="1" applyFill="1"/>
    <xf numFmtId="0" fontId="28" fillId="2" borderId="0" xfId="12" applyFont="1" applyFill="1" applyAlignment="1">
      <alignment horizontal="left" vertical="center"/>
    </xf>
    <xf numFmtId="0" fontId="27" fillId="2" borderId="0" xfId="12" applyFont="1" applyFill="1" applyAlignment="1">
      <alignment horizontal="left" vertical="center"/>
    </xf>
    <xf numFmtId="0" fontId="29" fillId="0" borderId="0" xfId="2" applyFont="1" applyAlignment="1">
      <alignment horizontal="left" vertical="center"/>
    </xf>
    <xf numFmtId="0" fontId="31" fillId="0" borderId="0" xfId="20" applyNumberFormat="1" applyFont="1" applyFill="1" applyBorder="1" applyAlignment="1" applyProtection="1">
      <alignment vertical="top"/>
    </xf>
    <xf numFmtId="0" fontId="31" fillId="0" borderId="0" xfId="12" applyFont="1"/>
    <xf numFmtId="0" fontId="32" fillId="0" borderId="0" xfId="2" applyFont="1" applyAlignment="1">
      <alignment horizontal="left" vertical="center"/>
    </xf>
    <xf numFmtId="0" fontId="30" fillId="0" borderId="0" xfId="12" applyFont="1" applyAlignment="1"/>
    <xf numFmtId="0" fontId="33" fillId="0" borderId="0" xfId="14" applyFont="1" applyAlignment="1">
      <alignment horizontal="right" vertical="top"/>
    </xf>
    <xf numFmtId="49" fontId="7" fillId="0" borderId="0" xfId="0" applyNumberFormat="1" applyFont="1" applyFill="1" applyBorder="1" applyAlignment="1">
      <alignment vertical="top" wrapText="1"/>
    </xf>
    <xf numFmtId="0" fontId="4" fillId="0" borderId="0" xfId="0" applyFont="1" applyFill="1" applyBorder="1"/>
    <xf numFmtId="0" fontId="3" fillId="0" borderId="0" xfId="0" applyFont="1" applyFill="1" applyBorder="1"/>
    <xf numFmtId="49" fontId="5" fillId="0" borderId="0" xfId="0" applyNumberFormat="1" applyFont="1" applyFill="1" applyBorder="1" applyAlignment="1">
      <alignment wrapText="1"/>
    </xf>
    <xf numFmtId="49" fontId="5" fillId="0" borderId="0" xfId="0" applyNumberFormat="1" applyFont="1" applyFill="1" applyBorder="1" applyAlignment="1"/>
    <xf numFmtId="166" fontId="4" fillId="0" borderId="10"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6" fontId="5" fillId="0" borderId="10" xfId="0" applyNumberFormat="1" applyFont="1" applyFill="1" applyBorder="1" applyAlignment="1">
      <alignment horizontal="right" vertical="center" wrapText="1"/>
    </xf>
    <xf numFmtId="166" fontId="5" fillId="0" borderId="0" xfId="0" applyNumberFormat="1" applyFont="1" applyFill="1" applyBorder="1" applyAlignment="1">
      <alignment horizontal="right" vertical="center" wrapText="1"/>
    </xf>
    <xf numFmtId="0" fontId="2" fillId="0" borderId="0" xfId="0" applyFont="1" applyFill="1" applyAlignment="1">
      <alignment horizontal="left"/>
    </xf>
    <xf numFmtId="165" fontId="5" fillId="0" borderId="10" xfId="0" applyNumberFormat="1" applyFont="1" applyFill="1" applyBorder="1" applyAlignment="1">
      <alignment horizontal="right" vertical="center" wrapText="1"/>
    </xf>
    <xf numFmtId="49" fontId="5" fillId="0" borderId="0" xfId="0" applyNumberFormat="1" applyFont="1" applyFill="1" applyBorder="1" applyAlignment="1">
      <alignment horizontal="left"/>
    </xf>
    <xf numFmtId="164" fontId="5" fillId="0" borderId="1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49" fontId="5" fillId="0" borderId="1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wrapText="1"/>
    </xf>
    <xf numFmtId="0" fontId="4" fillId="0" borderId="0" xfId="18" applyFont="1" applyFill="1"/>
    <xf numFmtId="0" fontId="4" fillId="0" borderId="1" xfId="18" applyFont="1" applyFill="1" applyBorder="1" applyAlignment="1">
      <alignment horizontal="center" vertical="center"/>
    </xf>
    <xf numFmtId="0" fontId="4" fillId="0" borderId="1" xfId="18" applyFont="1" applyBorder="1" applyAlignment="1">
      <alignment horizontal="center" vertical="center" wrapText="1"/>
    </xf>
    <xf numFmtId="0" fontId="5" fillId="0" borderId="0" xfId="18" applyFont="1" applyFill="1" applyBorder="1" applyAlignment="1">
      <alignment horizontal="left" vertical="center"/>
    </xf>
    <xf numFmtId="49" fontId="5" fillId="0" borderId="2" xfId="18" applyNumberFormat="1" applyFont="1" applyFill="1" applyBorder="1" applyAlignment="1">
      <alignment horizontal="left" vertical="center"/>
    </xf>
    <xf numFmtId="0" fontId="4" fillId="0" borderId="0" xfId="18" applyFont="1" applyFill="1" applyAlignment="1">
      <alignment horizontal="left" indent="1"/>
    </xf>
    <xf numFmtId="0" fontId="4" fillId="0" borderId="0" xfId="18" applyFont="1" applyFill="1" applyBorder="1" applyAlignment="1">
      <alignment horizontal="left" vertical="center"/>
    </xf>
    <xf numFmtId="49" fontId="4" fillId="0" borderId="2" xfId="18" applyNumberFormat="1" applyFont="1" applyFill="1" applyBorder="1" applyAlignment="1">
      <alignment horizontal="left" vertical="center"/>
    </xf>
    <xf numFmtId="164" fontId="4" fillId="0" borderId="0" xfId="18" applyNumberFormat="1" applyFont="1" applyFill="1" applyBorder="1" applyAlignment="1">
      <alignment horizontal="right" vertical="center" wrapText="1" indent="1"/>
    </xf>
    <xf numFmtId="0" fontId="4" fillId="0" borderId="0" xfId="18" applyFont="1" applyFill="1" applyBorder="1" applyAlignment="1">
      <alignment vertical="center"/>
    </xf>
    <xf numFmtId="166" fontId="4" fillId="0" borderId="0" xfId="18" applyNumberFormat="1" applyFont="1" applyFill="1" applyBorder="1" applyAlignment="1">
      <alignment horizontal="right" vertical="center" wrapText="1" indent="2"/>
    </xf>
    <xf numFmtId="0" fontId="5" fillId="0" borderId="0" xfId="18" applyFont="1" applyFill="1" applyBorder="1" applyAlignment="1">
      <alignment horizontal="left"/>
    </xf>
    <xf numFmtId="49" fontId="5" fillId="0" borderId="2" xfId="18" applyNumberFormat="1" applyFont="1" applyFill="1" applyBorder="1" applyAlignment="1">
      <alignment horizontal="left"/>
    </xf>
    <xf numFmtId="0" fontId="4" fillId="0" borderId="0" xfId="18" applyFont="1" applyFill="1" applyAlignment="1"/>
    <xf numFmtId="0" fontId="4" fillId="0" borderId="0" xfId="18" applyFont="1" applyFill="1" applyAlignment="1">
      <alignment horizontal="left"/>
    </xf>
    <xf numFmtId="49" fontId="4" fillId="0" borderId="2" xfId="18" applyNumberFormat="1" applyFont="1" applyFill="1" applyBorder="1" applyAlignment="1">
      <alignment horizontal="left" vertical="center" indent="1"/>
    </xf>
    <xf numFmtId="49" fontId="5" fillId="0" borderId="4" xfId="18" applyNumberFormat="1" applyFont="1" applyFill="1" applyBorder="1" applyAlignment="1">
      <alignment horizontal="left"/>
    </xf>
    <xf numFmtId="49" fontId="5" fillId="0" borderId="2" xfId="18" applyNumberFormat="1" applyFont="1" applyFill="1" applyBorder="1"/>
    <xf numFmtId="0" fontId="16" fillId="0" borderId="0" xfId="19" applyFont="1" applyBorder="1" applyAlignment="1" applyProtection="1">
      <alignment horizontal="left" vertical="top" wrapText="1"/>
    </xf>
    <xf numFmtId="0" fontId="16" fillId="0" borderId="6" xfId="14" applyFont="1" applyBorder="1" applyAlignment="1">
      <alignment horizontal="left" vertical="center"/>
    </xf>
    <xf numFmtId="0" fontId="16" fillId="0" borderId="6" xfId="13" applyFont="1" applyBorder="1" applyAlignment="1">
      <alignment horizontal="left"/>
    </xf>
    <xf numFmtId="0" fontId="16" fillId="0" borderId="6" xfId="13" applyFont="1" applyBorder="1" applyAlignment="1">
      <alignment horizontal="left" vertical="center"/>
    </xf>
    <xf numFmtId="0" fontId="34" fillId="0" borderId="0" xfId="19" applyFont="1" applyAlignment="1" applyProtection="1"/>
    <xf numFmtId="0" fontId="34" fillId="0" borderId="0" xfId="19" applyFont="1" applyFill="1" applyAlignment="1" applyProtection="1"/>
    <xf numFmtId="165" fontId="4" fillId="0" borderId="0" xfId="18" applyNumberFormat="1" applyFont="1" applyFill="1" applyBorder="1" applyAlignment="1">
      <alignment horizontal="right" wrapText="1"/>
    </xf>
    <xf numFmtId="165" fontId="4" fillId="0" borderId="0" xfId="18" applyNumberFormat="1" applyFont="1" applyFill="1" applyBorder="1" applyAlignment="1">
      <alignment horizontal="right" vertical="center" wrapText="1"/>
    </xf>
    <xf numFmtId="0" fontId="16" fillId="0" borderId="0" xfId="2" applyFont="1" applyBorder="1" applyAlignment="1">
      <alignment horizontal="left" vertical="center" indent="1" readingOrder="1"/>
    </xf>
    <xf numFmtId="0" fontId="16" fillId="0" borderId="0" xfId="13" applyFont="1" applyBorder="1" applyAlignment="1">
      <alignment horizontal="left" vertical="center"/>
    </xf>
    <xf numFmtId="0" fontId="16" fillId="0" borderId="0" xfId="13" applyFont="1" applyBorder="1" applyAlignment="1">
      <alignment vertical="center"/>
    </xf>
    <xf numFmtId="0" fontId="2" fillId="0" borderId="0" xfId="13" applyFont="1" applyBorder="1" applyAlignment="1">
      <alignment horizontal="right" vertical="center"/>
    </xf>
    <xf numFmtId="0" fontId="17" fillId="0" borderId="0" xfId="14" applyFont="1" applyAlignment="1">
      <alignment vertical="top"/>
    </xf>
    <xf numFmtId="0" fontId="2" fillId="0" borderId="0" xfId="14" applyFont="1" applyAlignment="1">
      <alignment vertical="top"/>
    </xf>
    <xf numFmtId="0" fontId="16" fillId="0" borderId="0" xfId="14" applyFont="1" applyAlignment="1">
      <alignment vertical="top"/>
    </xf>
    <xf numFmtId="0" fontId="2" fillId="0" borderId="0" xfId="14" applyFont="1" applyAlignment="1">
      <alignment horizontal="right" vertical="top"/>
    </xf>
    <xf numFmtId="0" fontId="16" fillId="0" borderId="0" xfId="14" applyFont="1" applyBorder="1" applyAlignment="1">
      <alignment vertical="top"/>
    </xf>
    <xf numFmtId="0" fontId="16" fillId="0" borderId="0" xfId="14" applyFont="1" applyBorder="1" applyAlignment="1">
      <alignment horizontal="left" vertical="top"/>
    </xf>
    <xf numFmtId="0" fontId="16" fillId="0" borderId="0" xfId="2" applyFont="1" applyBorder="1" applyAlignment="1">
      <alignment vertical="top"/>
    </xf>
    <xf numFmtId="0" fontId="16" fillId="0" borderId="0" xfId="19" applyFont="1" applyBorder="1" applyAlignment="1" applyProtection="1">
      <alignment horizontal="left" vertical="top"/>
    </xf>
    <xf numFmtId="0" fontId="34" fillId="0" borderId="0" xfId="19"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0" fontId="4" fillId="0" borderId="0" xfId="18" applyFont="1" applyFill="1" applyAlignment="1">
      <alignment vertical="top"/>
    </xf>
    <xf numFmtId="166" fontId="4" fillId="0" borderId="0" xfId="0" applyNumberFormat="1" applyFont="1" applyFill="1" applyBorder="1" applyAlignment="1">
      <alignment vertical="center" wrapText="1"/>
    </xf>
    <xf numFmtId="0" fontId="3" fillId="0" borderId="25" xfId="0" applyFont="1" applyFill="1" applyBorder="1"/>
    <xf numFmtId="0" fontId="4" fillId="0" borderId="26" xfId="0" applyFont="1" applyFill="1" applyBorder="1" applyAlignment="1">
      <alignment horizontal="left" vertical="center"/>
    </xf>
    <xf numFmtId="0" fontId="16" fillId="0" borderId="0" xfId="2" applyFont="1" applyAlignment="1">
      <alignment horizontal="left" vertical="top" wrapText="1"/>
    </xf>
    <xf numFmtId="49" fontId="16" fillId="0" borderId="0" xfId="1" applyNumberFormat="1" applyFont="1" applyAlignment="1">
      <alignment horizontal="left" vertical="center" wrapText="1"/>
    </xf>
    <xf numFmtId="0" fontId="16" fillId="0" borderId="0" xfId="19" applyNumberFormat="1" applyFont="1" applyBorder="1" applyAlignment="1" applyProtection="1">
      <alignment horizontal="left" vertical="top"/>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4"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4" fillId="0" borderId="5" xfId="0" applyFont="1" applyFill="1" applyBorder="1" applyAlignment="1">
      <alignment horizontal="center" vertical="center" wrapText="1"/>
    </xf>
    <xf numFmtId="0" fontId="0" fillId="0" borderId="14" xfId="0" applyBorder="1" applyAlignment="1">
      <alignment horizontal="center" vertical="center" wrapText="1"/>
    </xf>
    <xf numFmtId="0" fontId="4" fillId="0" borderId="13" xfId="0" applyFont="1" applyFill="1" applyBorder="1" applyAlignment="1">
      <alignment horizontal="center" vertical="center" wrapText="1"/>
    </xf>
    <xf numFmtId="0" fontId="0" fillId="0" borderId="11" xfId="0" applyBorder="1" applyAlignment="1">
      <alignment horizontal="center" vertical="center" wrapText="1"/>
    </xf>
    <xf numFmtId="0" fontId="4" fillId="0" borderId="5" xfId="0" applyFont="1" applyFill="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49" fontId="7" fillId="0" borderId="17"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49" fontId="9" fillId="0" borderId="0" xfId="0" applyNumberFormat="1" applyFont="1" applyFill="1" applyAlignment="1">
      <alignment horizontal="left" vertical="center" wrapText="1"/>
    </xf>
    <xf numFmtId="0" fontId="4" fillId="0" borderId="5"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0" xfId="0" applyNumberFormat="1" applyFont="1" applyFill="1" applyAlignment="1">
      <alignment horizontal="left" vertical="center" wrapText="1"/>
    </xf>
    <xf numFmtId="0" fontId="4" fillId="0" borderId="16" xfId="0" applyFont="1" applyBorder="1" applyAlignment="1">
      <alignment horizontal="center" vertical="center" wrapText="1"/>
    </xf>
    <xf numFmtId="0" fontId="12" fillId="0" borderId="0" xfId="0" applyFont="1" applyFill="1" applyBorder="1" applyAlignment="1">
      <alignment horizontal="left" vertical="top" wrapText="1"/>
    </xf>
    <xf numFmtId="0" fontId="0" fillId="0" borderId="0" xfId="0" applyAlignment="1">
      <alignment wrapText="1"/>
    </xf>
    <xf numFmtId="0" fontId="4" fillId="0" borderId="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4" fillId="0" borderId="14" xfId="0" applyFont="1" applyFill="1" applyBorder="1" applyAlignment="1">
      <alignment horizontal="center" vertical="center"/>
    </xf>
    <xf numFmtId="0" fontId="0" fillId="0" borderId="16" xfId="0"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4" fillId="0" borderId="0" xfId="18" applyFont="1" applyFill="1" applyBorder="1" applyAlignment="1">
      <alignment horizontal="left" vertical="top" wrapText="1"/>
    </xf>
    <xf numFmtId="0" fontId="1" fillId="0" borderId="0" xfId="18" applyAlignment="1">
      <alignment vertical="top" wrapText="1"/>
    </xf>
    <xf numFmtId="49" fontId="7" fillId="0" borderId="0" xfId="18" applyNumberFormat="1" applyFont="1" applyFill="1" applyBorder="1" applyAlignment="1">
      <alignment horizontal="left" vertical="top" wrapText="1"/>
    </xf>
    <xf numFmtId="0" fontId="8" fillId="0" borderId="0" xfId="18" applyFont="1" applyAlignment="1">
      <alignment horizontal="left" vertical="top" wrapText="1"/>
    </xf>
    <xf numFmtId="0" fontId="4" fillId="0" borderId="4" xfId="18" applyFont="1" applyFill="1" applyBorder="1" applyAlignment="1">
      <alignment horizontal="center" vertical="center" wrapText="1"/>
    </xf>
    <xf numFmtId="0" fontId="1" fillId="0" borderId="2" xfId="18" applyBorder="1" applyAlignment="1">
      <alignment horizontal="center" vertical="center" wrapText="1"/>
    </xf>
    <xf numFmtId="0" fontId="1" fillId="0" borderId="12" xfId="18" applyBorder="1" applyAlignment="1">
      <alignment horizontal="center" vertical="center" wrapText="1"/>
    </xf>
    <xf numFmtId="0" fontId="4" fillId="0" borderId="13" xfId="18" applyFont="1" applyFill="1" applyBorder="1" applyAlignment="1">
      <alignment horizontal="center" vertical="center"/>
    </xf>
    <xf numFmtId="0" fontId="1" fillId="0" borderId="9" xfId="18" applyBorder="1" applyAlignment="1">
      <alignment horizontal="center" vertical="center"/>
    </xf>
    <xf numFmtId="0" fontId="1" fillId="0" borderId="11" xfId="18" applyBorder="1" applyAlignment="1">
      <alignment horizontal="center" vertical="center"/>
    </xf>
    <xf numFmtId="0" fontId="4" fillId="0" borderId="13" xfId="18" applyFont="1" applyFill="1" applyBorder="1" applyAlignment="1">
      <alignment horizontal="center" vertical="center" wrapText="1"/>
    </xf>
    <xf numFmtId="0" fontId="1" fillId="0" borderId="9" xfId="18" applyBorder="1" applyAlignment="1">
      <alignment horizontal="center" vertical="center" wrapText="1"/>
    </xf>
    <xf numFmtId="0" fontId="1" fillId="0" borderId="11" xfId="18" applyBorder="1" applyAlignment="1">
      <alignment horizontal="center" vertical="center" wrapText="1"/>
    </xf>
    <xf numFmtId="0" fontId="4" fillId="0" borderId="5" xfId="18" applyFont="1" applyFill="1" applyBorder="1" applyAlignment="1">
      <alignment horizontal="center" vertical="center" wrapText="1"/>
    </xf>
    <xf numFmtId="0" fontId="1" fillId="0" borderId="16" xfId="18" applyBorder="1" applyAlignment="1">
      <alignment horizontal="center" vertical="center" wrapText="1"/>
    </xf>
    <xf numFmtId="0" fontId="4" fillId="0" borderId="14" xfId="18" applyFont="1" applyBorder="1" applyAlignment="1">
      <alignment horizontal="center" vertical="center" wrapText="1"/>
    </xf>
    <xf numFmtId="0" fontId="1" fillId="0" borderId="14" xfId="18" applyBorder="1" applyAlignment="1">
      <alignment horizontal="center" vertical="center" wrapText="1"/>
    </xf>
    <xf numFmtId="0" fontId="4" fillId="0" borderId="11" xfId="18" applyFont="1" applyBorder="1" applyAlignment="1">
      <alignment horizontal="center" vertical="center" wrapText="1"/>
    </xf>
    <xf numFmtId="0" fontId="4" fillId="0" borderId="2" xfId="18" applyFont="1" applyFill="1" applyBorder="1" applyAlignment="1">
      <alignment horizontal="center" vertical="center" wrapText="1"/>
    </xf>
    <xf numFmtId="0" fontId="4" fillId="0" borderId="10" xfId="18" applyFont="1" applyBorder="1" applyAlignment="1">
      <alignment horizontal="center" vertical="center" wrapText="1"/>
    </xf>
    <xf numFmtId="0" fontId="4" fillId="0" borderId="15" xfId="18" applyFont="1" applyBorder="1" applyAlignment="1">
      <alignment horizontal="center" vertical="center" wrapText="1"/>
    </xf>
    <xf numFmtId="0" fontId="4" fillId="0" borderId="5" xfId="18" applyFont="1" applyFill="1" applyBorder="1" applyAlignment="1">
      <alignment horizontal="center" vertical="center"/>
    </xf>
    <xf numFmtId="0" fontId="1" fillId="0" borderId="16" xfId="18" applyBorder="1" applyAlignment="1">
      <alignment horizontal="center" vertical="center"/>
    </xf>
    <xf numFmtId="0" fontId="1" fillId="0" borderId="14" xfId="18" applyBorder="1" applyAlignment="1">
      <alignment horizontal="center" vertical="center"/>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12" fillId="0" borderId="0" xfId="0" applyFont="1" applyFill="1" applyAlignment="1">
      <alignment vertical="top" wrapText="1"/>
    </xf>
    <xf numFmtId="0" fontId="0" fillId="0" borderId="0" xfId="0" applyAlignment="1">
      <alignment vertical="top" wrapText="1"/>
    </xf>
  </cellXfs>
  <cellStyles count="21">
    <cellStyle name="BasisEineNK" xfId="3"/>
    <cellStyle name="BasisOhneNK" xfId="4"/>
    <cellStyle name="Ganzzahl" xfId="5"/>
    <cellStyle name="Hyperlink" xfId="19" builtinId="8"/>
    <cellStyle name="makro0696" xfId="6"/>
    <cellStyle name="Messziffer" xfId="7"/>
    <cellStyle name="Normal_finprog dzogh1" xfId="8"/>
    <cellStyle name="o.Tausender" xfId="9"/>
    <cellStyle name="ProzVeränderung" xfId="10"/>
    <cellStyle name="Standard" xfId="0" builtinId="0"/>
    <cellStyle name="Standard 2" xfId="2"/>
    <cellStyle name="Standard 2 2" xfId="11"/>
    <cellStyle name="Standard 3" xfId="12"/>
    <cellStyle name="Standard 4" xfId="18"/>
    <cellStyle name="Standard_Blida 2003" xfId="1"/>
    <cellStyle name="Standard_KI3_j" xfId="13"/>
    <cellStyle name="Standard_PI2_j_2007" xfId="20"/>
    <cellStyle name="Standard_Stat Bericht BB 2003 neu" xfId="14"/>
    <cellStyle name="Untertitel" xfId="15"/>
    <cellStyle name="Vorspalt" xfId="16"/>
    <cellStyle name="zelle mit Ran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20</xdr:row>
      <xdr:rowOff>0</xdr:rowOff>
    </xdr:to>
    <xdr:sp macro="" textlink="">
      <xdr:nvSpPr>
        <xdr:cNvPr id="2" name="Textfeld 1"/>
        <xdr:cNvSpPr txBox="1"/>
      </xdr:nvSpPr>
      <xdr:spPr>
        <a:xfrm>
          <a:off x="95250" y="1019175"/>
          <a:ext cx="2047875" cy="657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15</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2015</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5 des Gesetzes vom 17. März 2008 (BGBl. I S. 399) geändert worden ist, in Verbindung mit dem Bundesstatistikgesetz (BStatG) vom 22. Januar 1987 (BGBl. I S. 462, 565), das zuletzt durch Artikel 13 des Gesetzes vom 25. Juli 2013 (BGBl. I S. 2749)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Unternehmen 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Unternehmen (mit einem Umsatz oder Einnahmen von 250 000 Euro und mehr)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 Unternehmen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 Unternehmen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a:t>
          </a:r>
          <a:r>
            <a:rPr lang="de-DE" sz="900" b="0">
              <a:solidFill>
                <a:sysClr val="windowText" lastClr="000000"/>
              </a:solidFill>
              <a:latin typeface="Arial" panose="020B0604020202020204" pitchFamily="34" charset="0"/>
              <a:cs typeface="Arial" panose="020B0604020202020204" pitchFamily="34" charset="0"/>
            </a:rPr>
            <a:t>Schichten, die nur minimal besetzt sind bzw. eine hohe Merkmalsvarianz aufweisen, werden als Totalschicht erfasst. </a:t>
          </a:r>
          <a:r>
            <a:rPr lang="de-DE" sz="900" b="0">
              <a:latin typeface="Arial" panose="020B0604020202020204" pitchFamily="34" charset="0"/>
              <a:cs typeface="Arial" panose="020B0604020202020204" pitchFamily="34" charset="0"/>
            </a:rPr>
            <a:t>Das heißt, jedes Unternehmen dieser Schicht ist auskunftspflichtig. Für das Berichtsjahr 2015 wurde die für 2014 neu gezogene Stichprobe beibehalten und um eine Neuzugangsstichprobe aus dem dritten Quartal 2016 (Berichtsjahr 2014) ergänzt. Die Stichprobe wurde so</a:t>
          </a:r>
          <a:r>
            <a:rPr lang="de-DE" sz="900" b="0" baseline="0">
              <a:latin typeface="Arial" panose="020B0604020202020204" pitchFamily="34" charset="0"/>
              <a:cs typeface="Arial" panose="020B0604020202020204" pitchFamily="34" charset="0"/>
            </a:rPr>
            <a:t> auf den aktuellen Stand des Statistischen Unternehmensregisters  angepasst.</a:t>
          </a:r>
          <a:endParaRPr lang="de-DE" sz="9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590550</xdr:colOff>
      <xdr:row>16</xdr:row>
      <xdr:rowOff>95251</xdr:rowOff>
    </xdr:to>
    <xdr:sp macro="" textlink="">
      <xdr:nvSpPr>
        <xdr:cNvPr id="2" name="Textfeld 1"/>
        <xdr:cNvSpPr txBox="1"/>
      </xdr:nvSpPr>
      <xdr:spPr>
        <a:xfrm>
          <a:off x="0" y="19051"/>
          <a:ext cx="5924550"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de-DE" sz="900" b="0">
              <a:solidFill>
                <a:schemeClr val="dk1"/>
              </a:solidFill>
              <a:latin typeface="Arial" panose="020B0604020202020204" pitchFamily="34" charset="0"/>
              <a:ea typeface="+mn-ea"/>
              <a:cs typeface="Arial" panose="020B0604020202020204" pitchFamily="34" charset="0"/>
            </a:rPr>
            <a:t>Ergebnisdarstellung</a:t>
          </a:r>
        </a:p>
        <a:p>
          <a:pPr algn="just"/>
          <a:r>
            <a:rPr lang="de-DE" sz="900" b="0">
              <a:solidFill>
                <a:schemeClr val="dk1"/>
              </a:solidFill>
              <a:latin typeface="Arial" panose="020B0604020202020204" pitchFamily="34" charset="0"/>
              <a:ea typeface="+mn-ea"/>
              <a:cs typeface="Arial" panose="020B0604020202020204" pitchFamily="34" charset="0"/>
            </a:rPr>
            <a:t>Die Veröffentlichung der Ergebnisse erfolgt für die Wirtschaftsabschnitte H, J, L, M, N sowie S/Abteilung 95 der neuen Klassifikation der Wirtschaftszweige, Ausgabe 2008 (WZ 2008).</a:t>
          </a:r>
          <a:r>
            <a:rPr lang="de-DE" sz="900" b="0" baseline="0">
              <a:solidFill>
                <a:schemeClr val="dk1"/>
              </a:solidFill>
              <a:latin typeface="Arial" panose="020B0604020202020204" pitchFamily="34" charset="0"/>
              <a:ea typeface="+mn-ea"/>
              <a:cs typeface="Arial" panose="020B0604020202020204" pitchFamily="34" charset="0"/>
            </a:rPr>
            <a:t> Mit dem Berichtsjahr 2008 wurde der Merkmalskatalog und Erfassungsbereich der Strukturerhebung im Dienstleistungsbereich an die europäischen Anforderungen angepasst und damit ausgeweitet. Zeitgleich trat eine revidierte Wirtschaftszweigklassifikation in Kraft. Zur Entlastung der Auskunftspflichtigen (und zur Anpassung des Berichtskreises an den neuen Erfassungsbereich) wurde in den Berichtsjahren 2008, 2011 und 2014 eine neue Stichprobe gezogen. Ab dem Berichtsjahr 2014 wurden auch Unternehmen mit einem Gesamtumsatz von weniger als 17 500 Euro berücksichtigt. Aus diesen Gründen ist ein Zeitvergleich der Ergebnisse nur einge-schränkt möglich.</a:t>
          </a:r>
        </a:p>
        <a:p>
          <a:pPr algn="just"/>
          <a:endParaRPr lang="de-DE" sz="900" b="0" baseline="0">
            <a:solidFill>
              <a:schemeClr val="dk1"/>
            </a:solidFill>
            <a:latin typeface="Arial" panose="020B0604020202020204" pitchFamily="34" charset="0"/>
            <a:ea typeface="+mn-ea"/>
            <a:cs typeface="Arial" panose="020B0604020202020204" pitchFamily="34" charset="0"/>
          </a:endParaRPr>
        </a:p>
        <a:p>
          <a:pPr algn="just"/>
          <a:r>
            <a:rPr lang="de-DE" sz="900" b="0">
              <a:solidFill>
                <a:schemeClr val="dk1"/>
              </a:solidFill>
              <a:latin typeface="Arial" panose="020B0604020202020204" pitchFamily="34" charset="0"/>
              <a:ea typeface="+mn-ea"/>
              <a:cs typeface="Arial" panose="020B0604020202020204" pitchFamily="34" charset="0"/>
            </a:rPr>
            <a:t>Grundsätzlich werden alle regionalen Ergebnisse nach dem Hauptsitz der Unternehmen gegliedert. Das heißt, die Wirtschaftskraft des gesamten Unternehmens wird in dem Land dargestellt, in dem es seinen Hauptsitz hat. Da große Unternehmen 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Unternehmenshauptsitz in einem fremden Bundesland kommen hinzu. Die wirtschaftliche Leistungskraft kann somit regional zutreffend abgebildet werden (siehe Tab.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Bremerhaven\Konstant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Stadt%20Bremen\Abg&#228;nger_Date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4"/>
  <sheetViews>
    <sheetView showGridLines="0" showWhiteSpace="0" zoomScaleNormal="100" workbookViewId="0">
      <selection activeCell="F23" sqref="F23"/>
    </sheetView>
  </sheetViews>
  <sheetFormatPr baseColWidth="10" defaultColWidth="10.28515625" defaultRowHeight="45.2" customHeight="1"/>
  <cols>
    <col min="1" max="1" width="11.5703125" style="166" customWidth="1"/>
    <col min="2" max="2" width="11.7109375" style="166" customWidth="1"/>
    <col min="3" max="3" width="56.42578125" style="166" customWidth="1"/>
    <col min="4" max="4" width="23.28515625" style="166" customWidth="1"/>
    <col min="5" max="11" width="12.140625" style="166" customWidth="1"/>
    <col min="12" max="16384" width="10.28515625" style="166"/>
  </cols>
  <sheetData>
    <row r="1" spans="1:4" ht="181.35" customHeight="1"/>
    <row r="2" spans="1:4" ht="28.35" customHeight="1">
      <c r="A2" s="167"/>
      <c r="B2" s="168" t="s">
        <v>265</v>
      </c>
      <c r="C2" s="167"/>
      <c r="D2" s="169" t="s">
        <v>327</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70"/>
    </row>
    <row r="44" spans="2:7" ht="22.35" customHeight="1">
      <c r="B44" s="174" t="s">
        <v>56</v>
      </c>
      <c r="G44" s="170"/>
    </row>
    <row r="45" spans="2:7" ht="22.35" customHeight="1">
      <c r="B45" s="171" t="s">
        <v>312</v>
      </c>
      <c r="G45" s="170"/>
    </row>
    <row r="46" spans="2:7" ht="22.35" customHeight="1">
      <c r="B46" s="172"/>
      <c r="G46" s="173"/>
    </row>
    <row r="47" spans="2:7" ht="22.35" customHeight="1">
      <c r="B47" s="172"/>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97"/>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313</v>
      </c>
      <c r="B1" s="60"/>
      <c r="C1" s="60"/>
      <c r="D1" s="60"/>
      <c r="E1" s="60"/>
      <c r="F1" s="215" t="s">
        <v>169</v>
      </c>
    </row>
    <row r="2" spans="1:14" ht="24" customHeight="1">
      <c r="A2" s="260" t="s">
        <v>274</v>
      </c>
      <c r="B2" s="260"/>
      <c r="C2" s="260"/>
      <c r="D2" s="260"/>
      <c r="E2" s="260"/>
      <c r="F2" s="49"/>
    </row>
    <row r="3" spans="1:14" ht="24" customHeight="1">
      <c r="A3" s="246" t="s">
        <v>1</v>
      </c>
      <c r="B3" s="249" t="s">
        <v>2</v>
      </c>
      <c r="C3" s="252" t="s">
        <v>279</v>
      </c>
      <c r="D3" s="253"/>
      <c r="E3" s="253"/>
    </row>
    <row r="4" spans="1:14" ht="12" customHeight="1">
      <c r="A4" s="247"/>
      <c r="B4" s="258"/>
      <c r="C4" s="254" t="s">
        <v>57</v>
      </c>
      <c r="D4" s="256" t="s">
        <v>3</v>
      </c>
      <c r="E4" s="257"/>
    </row>
    <row r="5" spans="1:14" ht="24" customHeight="1">
      <c r="A5" s="248"/>
      <c r="B5" s="259"/>
      <c r="C5" s="255"/>
      <c r="D5" s="37" t="s">
        <v>59</v>
      </c>
      <c r="E5" s="38" t="s">
        <v>60</v>
      </c>
      <c r="N5" s="36"/>
    </row>
    <row r="6" spans="1:14" ht="15" customHeight="1">
      <c r="A6" s="75" t="s">
        <v>16</v>
      </c>
      <c r="B6" s="164" t="s">
        <v>4</v>
      </c>
      <c r="C6" s="86">
        <v>1222</v>
      </c>
      <c r="D6" s="87">
        <v>712</v>
      </c>
      <c r="E6" s="88">
        <v>510</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93">
        <v>649</v>
      </c>
      <c r="D8" s="12">
        <v>575</v>
      </c>
      <c r="E8" s="3">
        <v>73</v>
      </c>
      <c r="G8" s="8"/>
      <c r="H8"/>
      <c r="I8"/>
      <c r="N8" s="36"/>
    </row>
    <row r="9" spans="1:14" ht="9.9499999999999993" customHeight="1">
      <c r="A9" s="99" t="s">
        <v>29</v>
      </c>
      <c r="B9" s="24" t="s">
        <v>4</v>
      </c>
      <c r="C9" s="93">
        <v>136</v>
      </c>
      <c r="D9" s="12">
        <v>36</v>
      </c>
      <c r="E9" s="3">
        <v>100</v>
      </c>
      <c r="G9" s="99"/>
      <c r="H9"/>
      <c r="I9"/>
      <c r="N9" s="36"/>
    </row>
    <row r="10" spans="1:14" ht="9.9499999999999993" customHeight="1">
      <c r="A10" s="99" t="s">
        <v>30</v>
      </c>
      <c r="B10" s="24" t="s">
        <v>4</v>
      </c>
      <c r="C10" s="93">
        <v>418</v>
      </c>
      <c r="D10" s="12">
        <v>90</v>
      </c>
      <c r="E10" s="12">
        <v>328</v>
      </c>
      <c r="G10" s="99"/>
      <c r="H10"/>
      <c r="I10"/>
      <c r="N10" s="36"/>
    </row>
    <row r="11" spans="1:14" ht="9.9499999999999993" customHeight="1">
      <c r="A11" s="99" t="s">
        <v>31</v>
      </c>
      <c r="B11" s="24" t="s">
        <v>4</v>
      </c>
      <c r="C11" s="93">
        <v>19</v>
      </c>
      <c r="D11" s="12">
        <v>10</v>
      </c>
      <c r="E11" s="12">
        <v>9</v>
      </c>
      <c r="G11" s="99"/>
      <c r="H11"/>
      <c r="I11"/>
      <c r="N11" s="36"/>
    </row>
    <row r="12" spans="1:14" ht="9.9499999999999993" customHeight="1">
      <c r="A12" s="11" t="s">
        <v>166</v>
      </c>
      <c r="B12" s="24" t="s">
        <v>82</v>
      </c>
      <c r="C12" s="93">
        <v>1666</v>
      </c>
      <c r="D12" s="12">
        <v>718</v>
      </c>
      <c r="E12" s="12">
        <v>947</v>
      </c>
      <c r="G12" s="11"/>
      <c r="H12"/>
      <c r="I12"/>
      <c r="N12" s="36"/>
    </row>
    <row r="13" spans="1:14" ht="9.9499999999999993" customHeight="1">
      <c r="A13" s="11" t="s">
        <v>63</v>
      </c>
      <c r="B13" s="24" t="s">
        <v>5</v>
      </c>
      <c r="C13" s="108">
        <v>2309743</v>
      </c>
      <c r="D13" s="12">
        <v>61173</v>
      </c>
      <c r="E13" s="5">
        <v>2248571</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8" t="s">
        <v>6</v>
      </c>
      <c r="D15" s="189" t="s">
        <v>6</v>
      </c>
      <c r="E15" s="5">
        <v>2155567</v>
      </c>
      <c r="G15" s="99"/>
      <c r="H15"/>
      <c r="I15"/>
      <c r="N15" s="36"/>
    </row>
    <row r="16" spans="1:14" ht="9.9499999999999993" customHeight="1">
      <c r="A16" s="100" t="s">
        <v>201</v>
      </c>
      <c r="B16" s="24" t="s">
        <v>5</v>
      </c>
      <c r="C16" s="188" t="s">
        <v>6</v>
      </c>
      <c r="D16" s="189" t="s">
        <v>6</v>
      </c>
      <c r="E16" s="3">
        <v>121532</v>
      </c>
      <c r="G16" s="100"/>
      <c r="H16"/>
      <c r="I16"/>
      <c r="N16" s="36"/>
    </row>
    <row r="17" spans="1:14" ht="9.9499999999999993" customHeight="1">
      <c r="A17" s="99" t="s">
        <v>32</v>
      </c>
      <c r="B17" s="24" t="s">
        <v>5</v>
      </c>
      <c r="C17" s="188" t="s">
        <v>6</v>
      </c>
      <c r="D17" s="189" t="s">
        <v>6</v>
      </c>
      <c r="E17" s="3">
        <v>93004</v>
      </c>
      <c r="G17" s="99"/>
      <c r="H17"/>
      <c r="I17"/>
      <c r="N17" s="36"/>
    </row>
    <row r="18" spans="1:14" ht="9.9499999999999993" customHeight="1">
      <c r="A18" s="11" t="s">
        <v>22</v>
      </c>
      <c r="B18" s="24" t="s">
        <v>5</v>
      </c>
      <c r="C18" s="93">
        <v>2630</v>
      </c>
      <c r="D18" s="12" t="s">
        <v>11</v>
      </c>
      <c r="E18" s="3">
        <v>2630</v>
      </c>
      <c r="G18" s="11"/>
      <c r="H18"/>
      <c r="I18"/>
      <c r="N18" s="36"/>
    </row>
    <row r="19" spans="1:14" ht="9.9499999999999993" customHeight="1">
      <c r="A19" s="11" t="s">
        <v>61</v>
      </c>
      <c r="B19" s="24" t="s">
        <v>4</v>
      </c>
      <c r="C19" s="93">
        <v>44944</v>
      </c>
      <c r="D19" s="12">
        <v>1831</v>
      </c>
      <c r="E19" s="3">
        <v>43113</v>
      </c>
      <c r="G19" s="11"/>
      <c r="H19"/>
      <c r="I19"/>
      <c r="N19" s="36"/>
    </row>
    <row r="20" spans="1:14" ht="9.9499999999999993" customHeight="1">
      <c r="A20" s="99" t="s">
        <v>199</v>
      </c>
      <c r="B20" s="24" t="s">
        <v>4</v>
      </c>
      <c r="C20" s="188" t="s">
        <v>6</v>
      </c>
      <c r="D20" s="189" t="s">
        <v>6</v>
      </c>
      <c r="E20" s="12">
        <v>17184</v>
      </c>
      <c r="G20" s="99"/>
      <c r="H20"/>
      <c r="I20"/>
      <c r="N20" s="36"/>
    </row>
    <row r="21" spans="1:14" ht="9.9499999999999993" customHeight="1">
      <c r="A21" s="162" t="s">
        <v>17</v>
      </c>
      <c r="B21" s="24"/>
      <c r="C21" s="93"/>
      <c r="D21" s="12"/>
      <c r="E21" s="3"/>
      <c r="G21" s="162"/>
      <c r="H21"/>
      <c r="I21"/>
      <c r="N21" s="36"/>
    </row>
    <row r="22" spans="1:14" ht="9.9499999999999993" customHeight="1">
      <c r="A22" s="99" t="s">
        <v>168</v>
      </c>
      <c r="B22" s="24" t="s">
        <v>4</v>
      </c>
      <c r="C22" s="108">
        <v>1409</v>
      </c>
      <c r="D22" s="12">
        <v>775</v>
      </c>
      <c r="E22" s="5">
        <v>634</v>
      </c>
      <c r="G22" s="99"/>
      <c r="H22"/>
      <c r="I22"/>
      <c r="N22" s="36"/>
    </row>
    <row r="23" spans="1:14" ht="9.9499999999999993" customHeight="1">
      <c r="A23" s="100" t="s">
        <v>199</v>
      </c>
      <c r="B23" s="24" t="s">
        <v>82</v>
      </c>
      <c r="C23" s="186" t="s">
        <v>6</v>
      </c>
      <c r="D23" s="189" t="s">
        <v>6</v>
      </c>
      <c r="E23" s="5">
        <v>59</v>
      </c>
      <c r="G23" s="100"/>
      <c r="H23"/>
      <c r="I23"/>
      <c r="N23" s="36"/>
    </row>
    <row r="24" spans="1:14" ht="9.9499999999999993" customHeight="1">
      <c r="A24" s="99" t="s">
        <v>65</v>
      </c>
      <c r="B24" s="24" t="s">
        <v>82</v>
      </c>
      <c r="C24" s="108">
        <v>43535</v>
      </c>
      <c r="D24" s="12">
        <v>1056</v>
      </c>
      <c r="E24" s="5">
        <v>42479</v>
      </c>
      <c r="G24" s="99"/>
      <c r="H24"/>
      <c r="I24"/>
      <c r="N24" s="36"/>
    </row>
    <row r="25" spans="1:14" ht="9.9499999999999993" customHeight="1">
      <c r="A25" s="100" t="s">
        <v>200</v>
      </c>
      <c r="B25" s="24"/>
      <c r="C25" s="108" t="s">
        <v>0</v>
      </c>
      <c r="D25" s="12" t="s">
        <v>0</v>
      </c>
      <c r="E25" s="5" t="s">
        <v>0</v>
      </c>
      <c r="G25" s="100"/>
      <c r="H25"/>
      <c r="I25"/>
      <c r="N25" s="36"/>
    </row>
    <row r="26" spans="1:14" ht="9.9499999999999993" customHeight="1">
      <c r="A26" s="101" t="s">
        <v>24</v>
      </c>
      <c r="B26" s="24" t="s">
        <v>4</v>
      </c>
      <c r="C26" s="186" t="s">
        <v>6</v>
      </c>
      <c r="D26" s="102" t="s">
        <v>6</v>
      </c>
      <c r="E26" s="8">
        <v>17125</v>
      </c>
      <c r="G26" s="101"/>
      <c r="H26"/>
      <c r="I26"/>
      <c r="N26" s="36"/>
    </row>
    <row r="27" spans="1:14" ht="9.9499999999999993" customHeight="1">
      <c r="A27" s="100" t="s">
        <v>66</v>
      </c>
      <c r="B27" s="24" t="s">
        <v>4</v>
      </c>
      <c r="C27" s="186" t="s">
        <v>6</v>
      </c>
      <c r="D27" s="189" t="s">
        <v>6</v>
      </c>
      <c r="E27" s="8">
        <v>446</v>
      </c>
      <c r="G27" s="100"/>
      <c r="H27"/>
      <c r="I27"/>
      <c r="N27" s="36"/>
    </row>
    <row r="28" spans="1:14" ht="9.9499999999999993" customHeight="1">
      <c r="A28" s="100" t="s">
        <v>67</v>
      </c>
      <c r="B28" s="24" t="s">
        <v>4</v>
      </c>
      <c r="C28" s="186" t="s">
        <v>6</v>
      </c>
      <c r="D28" s="189" t="s">
        <v>6</v>
      </c>
      <c r="E28" s="8">
        <v>7654</v>
      </c>
      <c r="G28" s="100"/>
      <c r="H28"/>
      <c r="I28"/>
      <c r="N28" s="36"/>
    </row>
    <row r="29" spans="1:14" ht="9.9499999999999993" customHeight="1">
      <c r="A29" s="100" t="s">
        <v>68</v>
      </c>
      <c r="B29" s="24" t="s">
        <v>4</v>
      </c>
      <c r="C29" s="186" t="s">
        <v>6</v>
      </c>
      <c r="D29" s="189" t="s">
        <v>6</v>
      </c>
      <c r="E29" s="8">
        <v>8969</v>
      </c>
      <c r="G29" s="100"/>
      <c r="H29"/>
      <c r="I29"/>
      <c r="N29" s="36"/>
    </row>
    <row r="30" spans="1:14" ht="9.9499999999999993" customHeight="1">
      <c r="A30" s="100" t="s">
        <v>69</v>
      </c>
      <c r="B30" s="24" t="s">
        <v>4</v>
      </c>
      <c r="C30" s="186" t="s">
        <v>6</v>
      </c>
      <c r="D30" s="189" t="s">
        <v>6</v>
      </c>
      <c r="E30" s="8">
        <v>31744</v>
      </c>
      <c r="G30" s="100"/>
      <c r="H30"/>
      <c r="I30"/>
      <c r="N30" s="36"/>
    </row>
    <row r="31" spans="1:14" ht="9.9499999999999993" customHeight="1">
      <c r="A31" s="99" t="s">
        <v>70</v>
      </c>
      <c r="B31" s="45" t="s">
        <v>15</v>
      </c>
      <c r="C31" s="181">
        <v>96.9</v>
      </c>
      <c r="D31" s="9">
        <v>57.7</v>
      </c>
      <c r="E31" s="9">
        <v>98.5</v>
      </c>
      <c r="G31" s="99"/>
      <c r="H31"/>
      <c r="I31"/>
      <c r="N31" s="36"/>
    </row>
    <row r="32" spans="1:14" ht="9.9499999999999993" customHeight="1">
      <c r="A32" s="99" t="s">
        <v>71</v>
      </c>
      <c r="B32" s="45" t="s">
        <v>15</v>
      </c>
      <c r="C32" s="183" t="s">
        <v>6</v>
      </c>
      <c r="D32" s="184" t="s">
        <v>6</v>
      </c>
      <c r="E32" s="9">
        <v>39.9</v>
      </c>
      <c r="G32" s="99"/>
      <c r="H32"/>
      <c r="I32"/>
      <c r="N32" s="36"/>
    </row>
    <row r="33" spans="1:14" ht="9.9499999999999993" customHeight="1">
      <c r="A33" s="99" t="s">
        <v>72</v>
      </c>
      <c r="B33" s="45" t="s">
        <v>15</v>
      </c>
      <c r="C33" s="183" t="s">
        <v>6</v>
      </c>
      <c r="D33" s="184" t="s">
        <v>6</v>
      </c>
      <c r="E33" s="9">
        <v>40.299999999999997</v>
      </c>
      <c r="G33" s="99"/>
      <c r="H33"/>
      <c r="I33"/>
      <c r="N33" s="36"/>
    </row>
    <row r="34" spans="1:14" ht="9.9499999999999993" customHeight="1">
      <c r="A34" s="99" t="s">
        <v>73</v>
      </c>
      <c r="B34" s="45" t="s">
        <v>15</v>
      </c>
      <c r="C34" s="183" t="s">
        <v>6</v>
      </c>
      <c r="D34" s="184" t="s">
        <v>6</v>
      </c>
      <c r="E34" s="9">
        <v>1.1000000000000001</v>
      </c>
      <c r="G34" s="99"/>
      <c r="H34"/>
      <c r="I34"/>
      <c r="N34" s="36"/>
    </row>
    <row r="35" spans="1:14" ht="9.9499999999999993" customHeight="1">
      <c r="A35" s="99" t="s">
        <v>74</v>
      </c>
      <c r="B35" s="45" t="s">
        <v>15</v>
      </c>
      <c r="C35" s="183" t="s">
        <v>6</v>
      </c>
      <c r="D35" s="184" t="s">
        <v>6</v>
      </c>
      <c r="E35" s="9">
        <v>18</v>
      </c>
      <c r="G35" s="99"/>
      <c r="H35"/>
      <c r="I35"/>
      <c r="N35" s="36"/>
    </row>
    <row r="36" spans="1:14" ht="9.9499999999999993" customHeight="1">
      <c r="A36" s="99" t="s">
        <v>173</v>
      </c>
      <c r="B36" s="45" t="s">
        <v>15</v>
      </c>
      <c r="C36" s="183" t="s">
        <v>6</v>
      </c>
      <c r="D36" s="184" t="s">
        <v>6</v>
      </c>
      <c r="E36" s="9">
        <v>21.1</v>
      </c>
      <c r="G36" s="99"/>
      <c r="H36"/>
      <c r="I36"/>
      <c r="N36" s="36"/>
    </row>
    <row r="37" spans="1:14" ht="9.9499999999999993" customHeight="1">
      <c r="A37" s="11" t="s">
        <v>18</v>
      </c>
      <c r="B37" s="24" t="s">
        <v>5</v>
      </c>
      <c r="C37" s="108">
        <v>1956905</v>
      </c>
      <c r="D37" s="8">
        <v>32011</v>
      </c>
      <c r="E37" s="8">
        <v>1924894</v>
      </c>
      <c r="G37" s="11"/>
      <c r="H37"/>
      <c r="I37"/>
      <c r="N37" s="36"/>
    </row>
    <row r="38" spans="1:14" ht="9.9499999999999993" customHeight="1">
      <c r="A38" s="99" t="s">
        <v>17</v>
      </c>
      <c r="B38" s="24" t="s">
        <v>0</v>
      </c>
      <c r="C38" s="1" t="s">
        <v>0</v>
      </c>
      <c r="D38" s="1" t="s">
        <v>0</v>
      </c>
      <c r="E38" s="1" t="s">
        <v>0</v>
      </c>
      <c r="G38" s="99"/>
      <c r="H38"/>
      <c r="I38"/>
      <c r="N38" s="36"/>
    </row>
    <row r="39" spans="1:14" ht="9.9499999999999993" customHeight="1">
      <c r="A39" s="99" t="s">
        <v>19</v>
      </c>
      <c r="B39" s="24" t="s">
        <v>5</v>
      </c>
      <c r="C39" s="108">
        <v>1128929</v>
      </c>
      <c r="D39" s="8">
        <v>13510</v>
      </c>
      <c r="E39" s="8">
        <v>1115419</v>
      </c>
      <c r="G39" s="99"/>
      <c r="H39"/>
      <c r="I39"/>
      <c r="N39" s="36"/>
    </row>
    <row r="40" spans="1:14" ht="9.9499999999999993" customHeight="1">
      <c r="A40" s="100" t="s">
        <v>202</v>
      </c>
      <c r="B40" s="24" t="s">
        <v>0</v>
      </c>
      <c r="C40" s="1" t="s">
        <v>0</v>
      </c>
      <c r="D40" s="1" t="s">
        <v>0</v>
      </c>
      <c r="E40" s="1" t="s">
        <v>0</v>
      </c>
      <c r="G40" s="100"/>
      <c r="H40"/>
      <c r="I40"/>
      <c r="N40" s="36"/>
    </row>
    <row r="41" spans="1:14" ht="9.9499999999999993" customHeight="1">
      <c r="A41" s="100" t="s">
        <v>75</v>
      </c>
      <c r="B41" s="24" t="s">
        <v>5</v>
      </c>
      <c r="C41" s="108">
        <v>933598</v>
      </c>
      <c r="D41" s="12">
        <v>10869</v>
      </c>
      <c r="E41" s="8">
        <v>922729</v>
      </c>
      <c r="G41" s="100"/>
      <c r="H41"/>
      <c r="I41"/>
      <c r="N41" s="36"/>
    </row>
    <row r="42" spans="1:14" ht="9.9499999999999993" customHeight="1">
      <c r="A42" s="100" t="s">
        <v>33</v>
      </c>
      <c r="B42" s="24" t="s">
        <v>5</v>
      </c>
      <c r="C42" s="108">
        <v>195331</v>
      </c>
      <c r="D42" s="8">
        <v>2641</v>
      </c>
      <c r="E42" s="8">
        <v>192690</v>
      </c>
      <c r="G42" s="100"/>
      <c r="H42"/>
      <c r="I42"/>
      <c r="N42" s="36"/>
    </row>
    <row r="43" spans="1:14" ht="9.9499999999999993" customHeight="1">
      <c r="A43" s="103" t="s">
        <v>17</v>
      </c>
      <c r="B43" s="24" t="s">
        <v>0</v>
      </c>
      <c r="C43" s="1" t="s">
        <v>0</v>
      </c>
      <c r="D43" s="1" t="s">
        <v>0</v>
      </c>
      <c r="E43" s="1" t="s">
        <v>0</v>
      </c>
      <c r="G43" s="103"/>
      <c r="H43"/>
      <c r="I43"/>
      <c r="N43" s="36"/>
    </row>
    <row r="44" spans="1:14" ht="9.9499999999999993" customHeight="1">
      <c r="A44" s="103" t="s">
        <v>34</v>
      </c>
      <c r="B44" s="24" t="s">
        <v>5</v>
      </c>
      <c r="C44" s="186" t="s">
        <v>6</v>
      </c>
      <c r="D44" s="102" t="s">
        <v>6</v>
      </c>
      <c r="E44" s="8">
        <v>179797</v>
      </c>
      <c r="G44" s="103"/>
      <c r="H44"/>
      <c r="I44"/>
      <c r="N44" s="36"/>
    </row>
    <row r="45" spans="1:14" ht="9.9499999999999993" customHeight="1">
      <c r="A45" s="103" t="s">
        <v>35</v>
      </c>
      <c r="B45" s="24" t="s">
        <v>5</v>
      </c>
      <c r="C45" s="190" t="s">
        <v>6</v>
      </c>
      <c r="D45" s="191" t="s">
        <v>6</v>
      </c>
      <c r="E45" s="8">
        <v>12893</v>
      </c>
      <c r="G45" s="103"/>
      <c r="H45"/>
      <c r="I45"/>
      <c r="N45" s="36"/>
    </row>
    <row r="46" spans="1:14" ht="9.9499999999999993" customHeight="1">
      <c r="A46" s="99" t="s">
        <v>76</v>
      </c>
      <c r="B46" s="24" t="s">
        <v>5</v>
      </c>
      <c r="C46" s="108">
        <v>827976</v>
      </c>
      <c r="D46" s="8">
        <v>18501</v>
      </c>
      <c r="E46" s="8">
        <v>809475</v>
      </c>
      <c r="G46" s="99"/>
      <c r="H46"/>
      <c r="I46"/>
      <c r="N46" s="36"/>
    </row>
    <row r="47" spans="1:14" ht="9.9499999999999993" customHeight="1">
      <c r="A47" s="100" t="s">
        <v>202</v>
      </c>
      <c r="B47" s="24" t="s">
        <v>0</v>
      </c>
      <c r="G47" s="100"/>
      <c r="H47"/>
      <c r="I47"/>
      <c r="N47" s="36"/>
    </row>
    <row r="48" spans="1:14" ht="9.9499999999999993" customHeight="1">
      <c r="A48" s="100" t="s">
        <v>249</v>
      </c>
      <c r="B48" s="236"/>
      <c r="G48" s="100"/>
      <c r="H48"/>
      <c r="I48"/>
      <c r="N48" s="36"/>
    </row>
    <row r="49" spans="1:14" ht="9.9499999999999993" customHeight="1">
      <c r="A49" s="103" t="s">
        <v>248</v>
      </c>
      <c r="B49" s="24" t="s">
        <v>5</v>
      </c>
      <c r="C49" s="186" t="s">
        <v>6</v>
      </c>
      <c r="D49" s="102" t="s">
        <v>6</v>
      </c>
      <c r="E49" s="8">
        <v>402021</v>
      </c>
      <c r="G49" s="103"/>
      <c r="H49"/>
      <c r="I49"/>
      <c r="N49" s="36"/>
    </row>
    <row r="50" spans="1:14" ht="9.9499999999999993" customHeight="1">
      <c r="A50" s="100" t="s">
        <v>27</v>
      </c>
      <c r="B50" s="24" t="s">
        <v>5</v>
      </c>
      <c r="C50" s="186" t="s">
        <v>6</v>
      </c>
      <c r="D50" s="102" t="s">
        <v>6</v>
      </c>
      <c r="E50" s="8">
        <v>26192</v>
      </c>
      <c r="G50" s="100"/>
      <c r="H50"/>
      <c r="I50"/>
      <c r="N50" s="36"/>
    </row>
    <row r="51" spans="1:14" ht="9.9499999999999993" customHeight="1">
      <c r="A51" s="100" t="s">
        <v>250</v>
      </c>
      <c r="B51" s="236"/>
      <c r="C51" s="1" t="s">
        <v>0</v>
      </c>
      <c r="D51" s="1" t="s">
        <v>0</v>
      </c>
      <c r="E51" s="1" t="s">
        <v>0</v>
      </c>
      <c r="G51" s="100"/>
      <c r="H51"/>
      <c r="I51"/>
      <c r="N51" s="36"/>
    </row>
    <row r="52" spans="1:14" ht="9.9499999999999993" customHeight="1">
      <c r="A52" s="103" t="s">
        <v>251</v>
      </c>
      <c r="B52" s="24" t="s">
        <v>5</v>
      </c>
      <c r="C52" s="186" t="s">
        <v>6</v>
      </c>
      <c r="D52" s="102" t="s">
        <v>6</v>
      </c>
      <c r="E52" s="8">
        <v>381262</v>
      </c>
      <c r="G52" s="103"/>
      <c r="H52"/>
      <c r="I52"/>
      <c r="N52" s="36"/>
    </row>
    <row r="53" spans="1:14" ht="9.9499999999999993" customHeight="1">
      <c r="A53" s="103" t="s">
        <v>203</v>
      </c>
      <c r="B53" s="24"/>
      <c r="C53" s="29" t="s">
        <v>0</v>
      </c>
      <c r="D53" s="30" t="s">
        <v>0</v>
      </c>
      <c r="E53" s="30" t="s">
        <v>0</v>
      </c>
      <c r="G53" s="103"/>
      <c r="H53"/>
      <c r="I53"/>
      <c r="N53" s="36"/>
    </row>
    <row r="54" spans="1:14" ht="9.9499999999999993" customHeight="1">
      <c r="A54" s="103" t="s">
        <v>77</v>
      </c>
      <c r="B54" s="24" t="s">
        <v>5</v>
      </c>
      <c r="C54" s="108">
        <v>66867</v>
      </c>
      <c r="D54" s="8">
        <v>3099</v>
      </c>
      <c r="E54" s="8">
        <v>63768</v>
      </c>
      <c r="G54" s="103"/>
      <c r="H54"/>
      <c r="I54"/>
      <c r="N54" s="36"/>
    </row>
    <row r="55" spans="1:14" ht="9.9499999999999993" customHeight="1">
      <c r="A55" s="103" t="s">
        <v>167</v>
      </c>
      <c r="B55" s="24" t="s">
        <v>5</v>
      </c>
      <c r="C55" s="186" t="s">
        <v>6</v>
      </c>
      <c r="D55" s="102" t="s">
        <v>6</v>
      </c>
      <c r="E55" s="8">
        <v>12546</v>
      </c>
      <c r="G55" s="103"/>
      <c r="H55"/>
      <c r="I55"/>
      <c r="N55" s="36"/>
    </row>
    <row r="56" spans="1:14" ht="9.9499999999999993" customHeight="1">
      <c r="A56" s="11" t="s">
        <v>7</v>
      </c>
      <c r="B56" s="24" t="s">
        <v>0</v>
      </c>
      <c r="C56" s="29" t="s">
        <v>0</v>
      </c>
      <c r="D56" s="30" t="s">
        <v>0</v>
      </c>
      <c r="E56" s="30" t="s">
        <v>0</v>
      </c>
      <c r="G56" s="11"/>
      <c r="H56"/>
      <c r="I56"/>
      <c r="N56" s="36"/>
    </row>
    <row r="57" spans="1:14" ht="9.9499999999999993" customHeight="1">
      <c r="A57" s="99" t="s">
        <v>36</v>
      </c>
      <c r="B57" s="24" t="s">
        <v>5</v>
      </c>
      <c r="C57" s="108">
        <v>72661</v>
      </c>
      <c r="D57" s="8">
        <v>3215</v>
      </c>
      <c r="E57" s="8">
        <v>69445</v>
      </c>
      <c r="G57" s="99"/>
      <c r="H57"/>
      <c r="I57"/>
      <c r="N57" s="36"/>
    </row>
    <row r="58" spans="1:14" ht="9.9499999999999993" customHeight="1">
      <c r="A58" s="99" t="s">
        <v>37</v>
      </c>
      <c r="B58" s="24" t="s">
        <v>5</v>
      </c>
      <c r="C58" s="108">
        <v>79218</v>
      </c>
      <c r="D58" s="8">
        <v>3009</v>
      </c>
      <c r="E58" s="8">
        <v>76209</v>
      </c>
      <c r="G58" s="99"/>
      <c r="H58"/>
      <c r="I58"/>
      <c r="N58" s="36"/>
    </row>
    <row r="59" spans="1:14" ht="9.9499999999999993" customHeight="1">
      <c r="A59" s="162" t="s">
        <v>17</v>
      </c>
      <c r="B59" s="24" t="s">
        <v>0</v>
      </c>
      <c r="G59" s="162"/>
      <c r="H59"/>
      <c r="I59"/>
      <c r="N59" s="36"/>
    </row>
    <row r="60" spans="1:14" ht="9.9499999999999993" customHeight="1">
      <c r="A60" s="162" t="s">
        <v>253</v>
      </c>
      <c r="B60" s="24"/>
      <c r="G60" s="162"/>
      <c r="H60"/>
      <c r="I60"/>
      <c r="N60" s="36"/>
    </row>
    <row r="61" spans="1:14" ht="9.9499999999999993" customHeight="1">
      <c r="A61" s="100" t="s">
        <v>252</v>
      </c>
      <c r="B61" s="24"/>
      <c r="G61" s="100"/>
      <c r="H61"/>
      <c r="I61"/>
      <c r="N61" s="36"/>
    </row>
    <row r="62" spans="1:14" ht="9.9499999999999993" customHeight="1">
      <c r="A62" s="100" t="s">
        <v>36</v>
      </c>
      <c r="B62" s="24" t="s">
        <v>5</v>
      </c>
      <c r="C62" s="186" t="s">
        <v>6</v>
      </c>
      <c r="D62" s="102" t="s">
        <v>6</v>
      </c>
      <c r="E62" s="8">
        <v>49036</v>
      </c>
      <c r="G62" s="100"/>
      <c r="H62"/>
      <c r="I62"/>
      <c r="N62" s="36"/>
    </row>
    <row r="63" spans="1:14" ht="9.9499999999999993" customHeight="1">
      <c r="A63" s="100" t="s">
        <v>37</v>
      </c>
      <c r="B63" s="24" t="s">
        <v>5</v>
      </c>
      <c r="C63" s="186" t="s">
        <v>6</v>
      </c>
      <c r="D63" s="102" t="s">
        <v>6</v>
      </c>
      <c r="E63" s="8">
        <v>54230</v>
      </c>
      <c r="G63" s="100"/>
      <c r="H63"/>
      <c r="I63"/>
      <c r="N63" s="36"/>
    </row>
    <row r="64" spans="1:14" ht="9.9499999999999993" customHeight="1">
      <c r="A64" s="99" t="s">
        <v>38</v>
      </c>
      <c r="B64" s="24"/>
      <c r="C64" s="108" t="s">
        <v>0</v>
      </c>
      <c r="D64" s="8" t="s">
        <v>0</v>
      </c>
      <c r="E64" s="8" t="s">
        <v>0</v>
      </c>
      <c r="G64" s="99"/>
      <c r="H64"/>
      <c r="I64"/>
      <c r="N64" s="36"/>
    </row>
    <row r="65" spans="1:14" ht="9.9499999999999993" customHeight="1">
      <c r="A65" s="100" t="s">
        <v>36</v>
      </c>
      <c r="B65" s="24" t="s">
        <v>5</v>
      </c>
      <c r="C65" s="186" t="s">
        <v>6</v>
      </c>
      <c r="D65" s="102" t="s">
        <v>6</v>
      </c>
      <c r="E65" s="8">
        <v>14819</v>
      </c>
      <c r="G65" s="100"/>
      <c r="H65"/>
      <c r="I65"/>
      <c r="N65" s="36"/>
    </row>
    <row r="66" spans="1:14" ht="9.9499999999999993" customHeight="1">
      <c r="A66" s="100" t="s">
        <v>37</v>
      </c>
      <c r="B66" s="24" t="s">
        <v>5</v>
      </c>
      <c r="C66" s="186" t="s">
        <v>6</v>
      </c>
      <c r="D66" s="102" t="s">
        <v>6</v>
      </c>
      <c r="E66" s="8">
        <v>14381</v>
      </c>
      <c r="G66" s="100"/>
      <c r="H66"/>
      <c r="I66"/>
      <c r="N66" s="36"/>
    </row>
    <row r="67" spans="1:14" ht="9.9499999999999993" customHeight="1">
      <c r="A67" s="99" t="s">
        <v>255</v>
      </c>
      <c r="B67" s="24" t="s">
        <v>0</v>
      </c>
      <c r="C67" s="29" t="s">
        <v>0</v>
      </c>
      <c r="D67" s="30" t="s">
        <v>0</v>
      </c>
      <c r="E67" s="30" t="s">
        <v>0</v>
      </c>
      <c r="G67" s="99"/>
      <c r="H67"/>
      <c r="I67"/>
      <c r="N67" s="36"/>
    </row>
    <row r="68" spans="1:14" ht="9.9499999999999993" customHeight="1">
      <c r="A68" s="100" t="s">
        <v>254</v>
      </c>
      <c r="B68" s="24"/>
      <c r="C68" s="30" t="s">
        <v>0</v>
      </c>
      <c r="D68" s="30" t="s">
        <v>0</v>
      </c>
      <c r="E68" s="30" t="s">
        <v>0</v>
      </c>
      <c r="G68" s="100"/>
      <c r="H68"/>
      <c r="I68"/>
      <c r="N68" s="36"/>
    </row>
    <row r="69" spans="1:14" ht="9.9499999999999993" customHeight="1">
      <c r="A69" s="100" t="s">
        <v>36</v>
      </c>
      <c r="B69" s="24" t="s">
        <v>5</v>
      </c>
      <c r="C69" s="102" t="s">
        <v>6</v>
      </c>
      <c r="D69" s="102" t="s">
        <v>6</v>
      </c>
      <c r="E69" s="8">
        <v>5591</v>
      </c>
      <c r="G69" s="100"/>
      <c r="H69"/>
      <c r="I69"/>
      <c r="N69" s="36"/>
    </row>
    <row r="70" spans="1:14" ht="9.9499999999999993" customHeight="1">
      <c r="A70" s="100" t="s">
        <v>37</v>
      </c>
      <c r="B70" s="24" t="s">
        <v>5</v>
      </c>
      <c r="C70" s="102" t="s">
        <v>6</v>
      </c>
      <c r="D70" s="102" t="s">
        <v>6</v>
      </c>
      <c r="E70" s="8">
        <v>7598</v>
      </c>
      <c r="G70" s="100"/>
      <c r="H70"/>
      <c r="I70"/>
      <c r="N70" s="36"/>
    </row>
    <row r="71" spans="1:14" ht="15" customHeight="1">
      <c r="A71" s="187" t="s">
        <v>275</v>
      </c>
      <c r="B71" s="24"/>
      <c r="C71" s="8"/>
      <c r="D71" s="8"/>
      <c r="E71" s="8"/>
      <c r="G71" s="180"/>
      <c r="H71"/>
      <c r="I71"/>
      <c r="N71" s="36"/>
    </row>
    <row r="72" spans="1:14" ht="9.9499999999999993" customHeight="1">
      <c r="A72" s="75" t="s">
        <v>78</v>
      </c>
      <c r="B72" s="24" t="s">
        <v>5</v>
      </c>
      <c r="C72" s="108">
        <v>129499</v>
      </c>
      <c r="D72" s="8">
        <v>2904</v>
      </c>
      <c r="E72" s="8">
        <v>126595</v>
      </c>
      <c r="G72" s="75"/>
      <c r="H72"/>
      <c r="I72"/>
      <c r="N72" s="36"/>
    </row>
    <row r="73" spans="1:14" ht="9.9499999999999993" customHeight="1">
      <c r="A73" s="99" t="s">
        <v>247</v>
      </c>
      <c r="B73" s="24" t="s">
        <v>0</v>
      </c>
      <c r="C73" s="29" t="s">
        <v>0</v>
      </c>
      <c r="D73" s="30" t="s">
        <v>0</v>
      </c>
      <c r="E73" s="30" t="s">
        <v>0</v>
      </c>
      <c r="G73" s="99"/>
      <c r="H73"/>
      <c r="I73"/>
      <c r="N73" s="36"/>
    </row>
    <row r="74" spans="1:14" ht="9.9499999999999993" customHeight="1">
      <c r="A74" s="99" t="s">
        <v>39</v>
      </c>
      <c r="B74" s="24" t="s">
        <v>5</v>
      </c>
      <c r="C74" s="186" t="s">
        <v>6</v>
      </c>
      <c r="D74" s="102" t="s">
        <v>6</v>
      </c>
      <c r="E74" s="8">
        <v>123836</v>
      </c>
      <c r="G74" s="99"/>
      <c r="H74"/>
      <c r="I74"/>
      <c r="N74" s="36"/>
    </row>
    <row r="75" spans="1:14" ht="9.9499999999999993" customHeight="1">
      <c r="A75" s="100" t="s">
        <v>17</v>
      </c>
      <c r="B75" s="24" t="s">
        <v>0</v>
      </c>
      <c r="C75" s="108" t="s">
        <v>0</v>
      </c>
      <c r="D75" s="8" t="s">
        <v>0</v>
      </c>
      <c r="E75" s="8" t="s">
        <v>0</v>
      </c>
      <c r="G75" s="100"/>
      <c r="H75"/>
      <c r="I75"/>
      <c r="N75" s="36"/>
    </row>
    <row r="76" spans="1:14" ht="9.9499999999999993" customHeight="1">
      <c r="A76" s="100" t="s">
        <v>148</v>
      </c>
      <c r="B76" s="24" t="s">
        <v>5</v>
      </c>
      <c r="C76" s="186" t="s">
        <v>6</v>
      </c>
      <c r="D76" s="102" t="s">
        <v>6</v>
      </c>
      <c r="E76" s="8">
        <v>120822</v>
      </c>
      <c r="G76" s="100"/>
      <c r="H76"/>
      <c r="I76"/>
      <c r="N76" s="36"/>
    </row>
    <row r="77" spans="1:14" ht="9.9499999999999993" customHeight="1">
      <c r="A77" s="100" t="s">
        <v>25</v>
      </c>
      <c r="B77" s="24" t="s">
        <v>5</v>
      </c>
      <c r="C77" s="186" t="s">
        <v>6</v>
      </c>
      <c r="D77" s="102" t="s">
        <v>6</v>
      </c>
      <c r="E77" s="8">
        <v>2095</v>
      </c>
      <c r="G77" s="100"/>
      <c r="H77"/>
      <c r="I77"/>
      <c r="N77" s="36"/>
    </row>
    <row r="78" spans="1:14" ht="9.9499999999999993" customHeight="1">
      <c r="A78" s="100" t="s">
        <v>26</v>
      </c>
      <c r="B78" s="24" t="s">
        <v>5</v>
      </c>
      <c r="C78" s="186" t="s">
        <v>6</v>
      </c>
      <c r="D78" s="102" t="s">
        <v>6</v>
      </c>
      <c r="E78" s="8">
        <v>918</v>
      </c>
      <c r="G78" s="100"/>
      <c r="H78"/>
      <c r="I78"/>
      <c r="N78" s="36"/>
    </row>
    <row r="79" spans="1:14" ht="9.9499999999999993" customHeight="1">
      <c r="A79" s="99" t="s">
        <v>79</v>
      </c>
      <c r="B79" s="24" t="s">
        <v>5</v>
      </c>
      <c r="C79" s="186" t="s">
        <v>6</v>
      </c>
      <c r="D79" s="102" t="s">
        <v>6</v>
      </c>
      <c r="E79" s="8">
        <v>100</v>
      </c>
      <c r="G79" s="99"/>
      <c r="H79"/>
      <c r="I79"/>
      <c r="N79" s="36"/>
    </row>
    <row r="80" spans="1:14" ht="9.9499999999999993" customHeight="1">
      <c r="A80" s="99" t="s">
        <v>40</v>
      </c>
      <c r="B80" s="24" t="s">
        <v>5</v>
      </c>
      <c r="C80" s="186" t="s">
        <v>6</v>
      </c>
      <c r="D80" s="102" t="s">
        <v>6</v>
      </c>
      <c r="E80" s="8">
        <v>2569</v>
      </c>
      <c r="G80" s="99"/>
      <c r="H80"/>
      <c r="I80"/>
      <c r="N80" s="36"/>
    </row>
    <row r="81" spans="1:14" ht="9.9499999999999993" customHeight="1">
      <c r="A81" s="100" t="s">
        <v>204</v>
      </c>
      <c r="B81" s="24" t="s">
        <v>145</v>
      </c>
      <c r="C81" s="186" t="s">
        <v>6</v>
      </c>
      <c r="D81" s="102" t="s">
        <v>6</v>
      </c>
      <c r="E81" s="8">
        <v>2196</v>
      </c>
      <c r="G81" s="100"/>
      <c r="N81" s="36"/>
    </row>
    <row r="82" spans="1:14" s="2" customFormat="1" ht="9.9499999999999993" customHeight="1">
      <c r="A82" s="99" t="s">
        <v>146</v>
      </c>
      <c r="B82" s="24" t="s">
        <v>145</v>
      </c>
      <c r="C82" s="186" t="s">
        <v>6</v>
      </c>
      <c r="D82" s="102" t="s">
        <v>6</v>
      </c>
      <c r="E82" s="8">
        <v>90</v>
      </c>
      <c r="G82" s="99"/>
      <c r="N82" s="35"/>
    </row>
    <row r="83" spans="1:14" s="2" customFormat="1" ht="9.9499999999999993" customHeight="1">
      <c r="A83" s="100" t="s">
        <v>205</v>
      </c>
      <c r="B83" s="24" t="s">
        <v>145</v>
      </c>
      <c r="C83" s="186" t="s">
        <v>6</v>
      </c>
      <c r="D83" s="102" t="s">
        <v>6</v>
      </c>
      <c r="E83" s="8">
        <v>90</v>
      </c>
      <c r="G83" s="100"/>
      <c r="N83" s="35"/>
    </row>
    <row r="84" spans="1:14" ht="9.9499999999999993" customHeight="1">
      <c r="A84" s="11" t="s">
        <v>41</v>
      </c>
      <c r="B84" s="24" t="s">
        <v>5</v>
      </c>
      <c r="C84" s="108">
        <v>17896</v>
      </c>
      <c r="D84" s="8">
        <v>2290</v>
      </c>
      <c r="E84" s="8">
        <v>15606</v>
      </c>
      <c r="G84" s="11"/>
      <c r="N84" s="36"/>
    </row>
    <row r="85" spans="1:14" ht="9.9499999999999993" customHeight="1">
      <c r="A85" s="11" t="s">
        <v>80</v>
      </c>
      <c r="B85" s="24" t="s">
        <v>5</v>
      </c>
      <c r="C85" s="108">
        <v>1473249</v>
      </c>
      <c r="D85" s="8">
        <v>40175</v>
      </c>
      <c r="E85" s="8">
        <v>1433074</v>
      </c>
      <c r="G85" s="11"/>
      <c r="N85" s="36"/>
    </row>
    <row r="86" spans="1:14" ht="9.9499999999999993" customHeight="1">
      <c r="A86" s="11" t="s">
        <v>81</v>
      </c>
      <c r="B86" s="24" t="s">
        <v>5</v>
      </c>
      <c r="C86" s="108">
        <v>344320</v>
      </c>
      <c r="D86" s="8">
        <v>26665</v>
      </c>
      <c r="E86" s="8">
        <v>317655</v>
      </c>
      <c r="G86" s="11"/>
      <c r="N86" s="36"/>
    </row>
    <row r="87" spans="1:14" ht="9.9499999999999993" customHeight="1">
      <c r="A87" s="185" t="s">
        <v>185</v>
      </c>
      <c r="N87" s="36"/>
    </row>
    <row r="88" spans="1:14" ht="9.9499999999999993" customHeight="1">
      <c r="A88" s="243" t="s">
        <v>183</v>
      </c>
      <c r="B88" s="244"/>
      <c r="C88" s="244"/>
      <c r="D88" s="245"/>
      <c r="E88" s="245"/>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97"/>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313</v>
      </c>
      <c r="B1" s="60"/>
      <c r="C1" s="60"/>
      <c r="D1" s="60"/>
      <c r="E1" s="60"/>
      <c r="F1" s="215" t="s">
        <v>169</v>
      </c>
    </row>
    <row r="2" spans="1:14" ht="24" customHeight="1">
      <c r="A2" s="260" t="s">
        <v>276</v>
      </c>
      <c r="B2" s="260"/>
      <c r="C2" s="260"/>
      <c r="D2" s="260"/>
      <c r="E2" s="260"/>
      <c r="F2" s="49"/>
    </row>
    <row r="3" spans="1:14" ht="24" customHeight="1">
      <c r="A3" s="246" t="s">
        <v>1</v>
      </c>
      <c r="B3" s="249" t="s">
        <v>2</v>
      </c>
      <c r="C3" s="252" t="s">
        <v>280</v>
      </c>
      <c r="D3" s="253"/>
      <c r="E3" s="253"/>
    </row>
    <row r="4" spans="1:14" ht="12" customHeight="1">
      <c r="A4" s="247"/>
      <c r="B4" s="258"/>
      <c r="C4" s="254" t="s">
        <v>57</v>
      </c>
      <c r="D4" s="256" t="s">
        <v>3</v>
      </c>
      <c r="E4" s="257"/>
    </row>
    <row r="5" spans="1:14" ht="24" customHeight="1">
      <c r="A5" s="248"/>
      <c r="B5" s="259"/>
      <c r="C5" s="255"/>
      <c r="D5" s="37" t="s">
        <v>59</v>
      </c>
      <c r="E5" s="38" t="s">
        <v>60</v>
      </c>
      <c r="N5" s="36"/>
    </row>
    <row r="6" spans="1:14" ht="15" customHeight="1">
      <c r="A6" s="75" t="s">
        <v>16</v>
      </c>
      <c r="B6" s="164" t="s">
        <v>4</v>
      </c>
      <c r="C6" s="86">
        <v>62</v>
      </c>
      <c r="D6" s="87">
        <v>51</v>
      </c>
      <c r="E6" s="88">
        <v>11</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8">
        <v>46</v>
      </c>
      <c r="D8" s="8">
        <v>45</v>
      </c>
      <c r="E8" s="8">
        <v>2</v>
      </c>
      <c r="G8" s="99"/>
      <c r="H8"/>
      <c r="I8"/>
      <c r="N8" s="36"/>
    </row>
    <row r="9" spans="1:14" s="54" customFormat="1" ht="9.9499999999999993" customHeight="1">
      <c r="A9" s="99" t="s">
        <v>29</v>
      </c>
      <c r="B9" s="24" t="s">
        <v>4</v>
      </c>
      <c r="C9" s="108">
        <v>4</v>
      </c>
      <c r="D9" s="8">
        <v>3</v>
      </c>
      <c r="E9" s="8">
        <v>1</v>
      </c>
      <c r="G9" s="99"/>
      <c r="H9" s="55"/>
      <c r="I9" s="55"/>
      <c r="N9" s="56"/>
    </row>
    <row r="10" spans="1:14" ht="9.9499999999999993" customHeight="1">
      <c r="A10" s="99" t="s">
        <v>30</v>
      </c>
      <c r="B10" s="24" t="s">
        <v>4</v>
      </c>
      <c r="C10" s="108">
        <v>11</v>
      </c>
      <c r="D10" s="8">
        <v>3</v>
      </c>
      <c r="E10" s="8">
        <v>8</v>
      </c>
      <c r="G10" s="99"/>
      <c r="H10"/>
      <c r="I10"/>
      <c r="N10" s="36"/>
    </row>
    <row r="11" spans="1:14" ht="9.9499999999999993" customHeight="1">
      <c r="A11" s="99" t="s">
        <v>31</v>
      </c>
      <c r="B11" s="24" t="s">
        <v>4</v>
      </c>
      <c r="C11" s="108" t="s">
        <v>11</v>
      </c>
      <c r="D11" s="8" t="s">
        <v>11</v>
      </c>
      <c r="E11" s="8" t="s">
        <v>11</v>
      </c>
      <c r="G11" s="99"/>
      <c r="H11"/>
      <c r="I11"/>
      <c r="N11" s="36"/>
    </row>
    <row r="12" spans="1:14" ht="9.9499999999999993" customHeight="1">
      <c r="A12" s="11" t="s">
        <v>166</v>
      </c>
      <c r="B12" s="24" t="s">
        <v>82</v>
      </c>
      <c r="C12" s="108">
        <v>66</v>
      </c>
      <c r="D12" s="8">
        <v>54</v>
      </c>
      <c r="E12" s="8">
        <v>12</v>
      </c>
      <c r="G12" s="11"/>
      <c r="H12"/>
      <c r="I12"/>
      <c r="N12" s="36"/>
    </row>
    <row r="13" spans="1:14" ht="9.9499999999999993" customHeight="1">
      <c r="A13" s="11" t="s">
        <v>63</v>
      </c>
      <c r="B13" s="24" t="s">
        <v>5</v>
      </c>
      <c r="C13" s="108">
        <v>24057</v>
      </c>
      <c r="D13" s="8">
        <v>4955</v>
      </c>
      <c r="E13" s="8">
        <v>19102</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6" t="s">
        <v>6</v>
      </c>
      <c r="D15" s="102" t="s">
        <v>6</v>
      </c>
      <c r="E15" s="8">
        <v>18704</v>
      </c>
      <c r="G15" s="99"/>
      <c r="H15"/>
      <c r="I15"/>
      <c r="N15" s="36"/>
    </row>
    <row r="16" spans="1:14" ht="9.9499999999999993" customHeight="1">
      <c r="A16" s="100" t="s">
        <v>201</v>
      </c>
      <c r="B16" s="24" t="s">
        <v>5</v>
      </c>
      <c r="C16" s="186" t="s">
        <v>6</v>
      </c>
      <c r="D16" s="102" t="s">
        <v>6</v>
      </c>
      <c r="E16" s="8">
        <v>4018</v>
      </c>
      <c r="G16" s="100"/>
      <c r="H16"/>
      <c r="I16"/>
      <c r="N16" s="36"/>
    </row>
    <row r="17" spans="1:14" ht="9.9499999999999993" customHeight="1">
      <c r="A17" s="99" t="s">
        <v>32</v>
      </c>
      <c r="B17" s="24" t="s">
        <v>5</v>
      </c>
      <c r="C17" s="186" t="s">
        <v>6</v>
      </c>
      <c r="D17" s="102" t="s">
        <v>6</v>
      </c>
      <c r="E17" s="8">
        <v>397</v>
      </c>
      <c r="G17" s="99"/>
      <c r="H17"/>
      <c r="I17"/>
      <c r="N17" s="36"/>
    </row>
    <row r="18" spans="1:14" ht="9.9499999999999993" customHeight="1">
      <c r="A18" s="11" t="s">
        <v>22</v>
      </c>
      <c r="B18" s="24" t="s">
        <v>5</v>
      </c>
      <c r="C18" s="108" t="s">
        <v>11</v>
      </c>
      <c r="D18" s="8" t="s">
        <v>11</v>
      </c>
      <c r="E18" s="8" t="s">
        <v>11</v>
      </c>
      <c r="G18" s="11"/>
      <c r="H18"/>
      <c r="I18"/>
      <c r="N18" s="36"/>
    </row>
    <row r="19" spans="1:14" ht="9.9499999999999993" customHeight="1">
      <c r="A19" s="11" t="s">
        <v>61</v>
      </c>
      <c r="B19" s="24" t="s">
        <v>4</v>
      </c>
      <c r="C19" s="108">
        <v>293</v>
      </c>
      <c r="D19" s="8">
        <v>136</v>
      </c>
      <c r="E19" s="8">
        <v>157</v>
      </c>
      <c r="G19" s="11"/>
      <c r="H19"/>
      <c r="I19"/>
      <c r="N19" s="36"/>
    </row>
    <row r="20" spans="1:14" ht="9.9499999999999993" customHeight="1">
      <c r="A20" s="99" t="s">
        <v>199</v>
      </c>
      <c r="B20" s="24" t="s">
        <v>4</v>
      </c>
      <c r="C20" s="186" t="s">
        <v>6</v>
      </c>
      <c r="D20" s="102" t="s">
        <v>6</v>
      </c>
      <c r="E20" s="8">
        <v>13</v>
      </c>
      <c r="G20" s="99"/>
      <c r="H20"/>
      <c r="I20"/>
      <c r="N20" s="36"/>
    </row>
    <row r="21" spans="1:14" ht="9.9499999999999993" customHeight="1">
      <c r="A21" s="162" t="s">
        <v>17</v>
      </c>
      <c r="B21" s="24"/>
      <c r="C21" s="108"/>
      <c r="D21" s="8"/>
      <c r="E21" s="8"/>
      <c r="G21" s="162"/>
      <c r="H21"/>
      <c r="I21"/>
      <c r="N21" s="36"/>
    </row>
    <row r="22" spans="1:14" ht="9.9499999999999993" customHeight="1">
      <c r="A22" s="99" t="s">
        <v>168</v>
      </c>
      <c r="B22" s="24" t="s">
        <v>4</v>
      </c>
      <c r="C22" s="108">
        <v>82</v>
      </c>
      <c r="D22" s="8">
        <v>57</v>
      </c>
      <c r="E22" s="8">
        <v>26</v>
      </c>
      <c r="G22" s="99"/>
      <c r="H22"/>
      <c r="I22"/>
      <c r="N22" s="36"/>
    </row>
    <row r="23" spans="1:14" s="54" customFormat="1" ht="9.9499999999999993" customHeight="1">
      <c r="A23" s="100" t="s">
        <v>199</v>
      </c>
      <c r="B23" s="24" t="s">
        <v>82</v>
      </c>
      <c r="C23" s="186" t="s">
        <v>6</v>
      </c>
      <c r="D23" s="102" t="s">
        <v>6</v>
      </c>
      <c r="E23" s="8">
        <v>1</v>
      </c>
      <c r="G23" s="100"/>
      <c r="H23" s="55"/>
      <c r="I23" s="55"/>
      <c r="N23" s="56"/>
    </row>
    <row r="24" spans="1:14" ht="9.9499999999999993" customHeight="1">
      <c r="A24" s="99" t="s">
        <v>65</v>
      </c>
      <c r="B24" s="24" t="s">
        <v>82</v>
      </c>
      <c r="C24" s="108">
        <v>211</v>
      </c>
      <c r="D24" s="8">
        <v>79</v>
      </c>
      <c r="E24" s="8">
        <v>132</v>
      </c>
      <c r="G24" s="99"/>
      <c r="H24"/>
      <c r="I24"/>
      <c r="N24" s="36"/>
    </row>
    <row r="25" spans="1:14" ht="9.9499999999999993" customHeight="1">
      <c r="A25" s="100" t="s">
        <v>200</v>
      </c>
      <c r="B25" s="24"/>
      <c r="C25" s="108" t="s">
        <v>0</v>
      </c>
      <c r="D25" s="8" t="s">
        <v>0</v>
      </c>
      <c r="E25" s="8" t="s">
        <v>0</v>
      </c>
      <c r="G25" s="100"/>
      <c r="H25"/>
      <c r="I25"/>
      <c r="N25" s="36"/>
    </row>
    <row r="26" spans="1:14" ht="9.9499999999999993" customHeight="1">
      <c r="A26" s="101" t="s">
        <v>24</v>
      </c>
      <c r="B26" s="24" t="s">
        <v>4</v>
      </c>
      <c r="C26" s="186" t="s">
        <v>6</v>
      </c>
      <c r="D26" s="102" t="s">
        <v>6</v>
      </c>
      <c r="E26" s="8">
        <v>12</v>
      </c>
      <c r="G26" s="101"/>
      <c r="H26"/>
      <c r="I26"/>
      <c r="N26" s="36"/>
    </row>
    <row r="27" spans="1:14" ht="9.9499999999999993" customHeight="1">
      <c r="A27" s="100" t="s">
        <v>66</v>
      </c>
      <c r="B27" s="24" t="s">
        <v>4</v>
      </c>
      <c r="C27" s="186" t="s">
        <v>6</v>
      </c>
      <c r="D27" s="102" t="s">
        <v>6</v>
      </c>
      <c r="E27" s="8">
        <v>10</v>
      </c>
      <c r="G27" s="100"/>
      <c r="H27"/>
      <c r="I27"/>
      <c r="N27" s="36"/>
    </row>
    <row r="28" spans="1:14" ht="9.9499999999999993" customHeight="1">
      <c r="A28" s="100" t="s">
        <v>67</v>
      </c>
      <c r="B28" s="24" t="s">
        <v>4</v>
      </c>
      <c r="C28" s="186" t="s">
        <v>6</v>
      </c>
      <c r="D28" s="102" t="s">
        <v>6</v>
      </c>
      <c r="E28" s="8">
        <v>4</v>
      </c>
      <c r="G28" s="100"/>
      <c r="H28"/>
      <c r="I28"/>
      <c r="N28" s="36"/>
    </row>
    <row r="29" spans="1:14" ht="9.9499999999999993" customHeight="1">
      <c r="A29" s="100" t="s">
        <v>68</v>
      </c>
      <c r="B29" s="24" t="s">
        <v>4</v>
      </c>
      <c r="C29" s="186" t="s">
        <v>6</v>
      </c>
      <c r="D29" s="102" t="s">
        <v>6</v>
      </c>
      <c r="E29" s="8">
        <v>25</v>
      </c>
      <c r="G29" s="100"/>
      <c r="H29"/>
      <c r="I29"/>
      <c r="N29" s="36"/>
    </row>
    <row r="30" spans="1:14" ht="9.9499999999999993" customHeight="1">
      <c r="A30" s="100" t="s">
        <v>69</v>
      </c>
      <c r="B30" s="24" t="s">
        <v>4</v>
      </c>
      <c r="C30" s="186" t="s">
        <v>6</v>
      </c>
      <c r="D30" s="102" t="s">
        <v>6</v>
      </c>
      <c r="E30" s="8">
        <v>111</v>
      </c>
      <c r="G30" s="100"/>
      <c r="H30"/>
      <c r="I30"/>
      <c r="N30" s="36"/>
    </row>
    <row r="31" spans="1:14" ht="9.9499999999999993" customHeight="1">
      <c r="A31" s="99" t="s">
        <v>70</v>
      </c>
      <c r="B31" s="45" t="s">
        <v>15</v>
      </c>
      <c r="C31" s="181">
        <v>71.900000000000006</v>
      </c>
      <c r="D31" s="9">
        <v>58.4</v>
      </c>
      <c r="E31" s="9">
        <v>83.6</v>
      </c>
      <c r="G31" s="99"/>
      <c r="H31"/>
      <c r="I31"/>
      <c r="N31" s="36"/>
    </row>
    <row r="32" spans="1:14" ht="9.9499999999999993" customHeight="1">
      <c r="A32" s="99" t="s">
        <v>71</v>
      </c>
      <c r="B32" s="45" t="s">
        <v>15</v>
      </c>
      <c r="C32" s="183" t="s">
        <v>6</v>
      </c>
      <c r="D32" s="184" t="s">
        <v>6</v>
      </c>
      <c r="E32" s="9">
        <v>8.6</v>
      </c>
      <c r="G32" s="99"/>
      <c r="H32"/>
      <c r="I32"/>
      <c r="N32" s="36"/>
    </row>
    <row r="33" spans="1:14" ht="9.9499999999999993" customHeight="1">
      <c r="A33" s="99" t="s">
        <v>72</v>
      </c>
      <c r="B33" s="45" t="s">
        <v>15</v>
      </c>
      <c r="C33" s="183" t="s">
        <v>6</v>
      </c>
      <c r="D33" s="184" t="s">
        <v>6</v>
      </c>
      <c r="E33" s="9">
        <v>9.5</v>
      </c>
      <c r="G33" s="99"/>
      <c r="H33"/>
      <c r="I33"/>
      <c r="N33" s="36"/>
    </row>
    <row r="34" spans="1:14" ht="9.9499999999999993" customHeight="1">
      <c r="A34" s="99" t="s">
        <v>73</v>
      </c>
      <c r="B34" s="45" t="s">
        <v>15</v>
      </c>
      <c r="C34" s="183" t="s">
        <v>6</v>
      </c>
      <c r="D34" s="184" t="s">
        <v>6</v>
      </c>
      <c r="E34" s="9">
        <v>7.3</v>
      </c>
      <c r="G34" s="99"/>
      <c r="H34"/>
      <c r="I34"/>
      <c r="N34" s="36"/>
    </row>
    <row r="35" spans="1:14" ht="9.9499999999999993" customHeight="1">
      <c r="A35" s="99" t="s">
        <v>74</v>
      </c>
      <c r="B35" s="45" t="s">
        <v>15</v>
      </c>
      <c r="C35" s="183" t="s">
        <v>6</v>
      </c>
      <c r="D35" s="184" t="s">
        <v>6</v>
      </c>
      <c r="E35" s="9">
        <v>3.3</v>
      </c>
      <c r="G35" s="99"/>
      <c r="H35"/>
      <c r="I35"/>
      <c r="N35" s="36"/>
    </row>
    <row r="36" spans="1:14" ht="9.9499999999999993" customHeight="1">
      <c r="A36" s="99" t="s">
        <v>173</v>
      </c>
      <c r="B36" s="45" t="s">
        <v>15</v>
      </c>
      <c r="C36" s="183" t="s">
        <v>6</v>
      </c>
      <c r="D36" s="184" t="s">
        <v>6</v>
      </c>
      <c r="E36" s="9">
        <v>18.7</v>
      </c>
      <c r="G36" s="99"/>
      <c r="H36"/>
      <c r="I36"/>
      <c r="N36" s="36"/>
    </row>
    <row r="37" spans="1:14" ht="9.9499999999999993" customHeight="1">
      <c r="A37" s="11" t="s">
        <v>18</v>
      </c>
      <c r="B37" s="24" t="s">
        <v>5</v>
      </c>
      <c r="C37" s="108">
        <v>19478</v>
      </c>
      <c r="D37" s="8">
        <v>3278</v>
      </c>
      <c r="E37" s="8">
        <v>16201</v>
      </c>
      <c r="G37" s="11"/>
      <c r="H37"/>
      <c r="I37"/>
      <c r="N37" s="36"/>
    </row>
    <row r="38" spans="1:14" ht="9.9499999999999993" customHeight="1">
      <c r="A38" s="99" t="s">
        <v>17</v>
      </c>
      <c r="B38" s="24" t="s">
        <v>0</v>
      </c>
      <c r="C38" s="108" t="s">
        <v>0</v>
      </c>
      <c r="D38" s="8" t="s">
        <v>0</v>
      </c>
      <c r="E38" s="8" t="s">
        <v>0</v>
      </c>
      <c r="G38" s="99"/>
      <c r="H38"/>
      <c r="I38"/>
      <c r="N38" s="36"/>
    </row>
    <row r="39" spans="1:14" ht="9.9499999999999993" customHeight="1">
      <c r="A39" s="99" t="s">
        <v>19</v>
      </c>
      <c r="B39" s="24" t="s">
        <v>5</v>
      </c>
      <c r="C39" s="108">
        <v>5891</v>
      </c>
      <c r="D39" s="8">
        <v>769</v>
      </c>
      <c r="E39" s="8">
        <v>5122</v>
      </c>
      <c r="G39" s="99"/>
      <c r="H39"/>
      <c r="I39"/>
      <c r="N39" s="36"/>
    </row>
    <row r="40" spans="1:14" ht="9.9499999999999993" customHeight="1">
      <c r="A40" s="100" t="s">
        <v>202</v>
      </c>
      <c r="B40" s="24" t="s">
        <v>0</v>
      </c>
      <c r="C40" s="108" t="s">
        <v>0</v>
      </c>
      <c r="D40" s="8" t="s">
        <v>0</v>
      </c>
      <c r="E40" s="8" t="s">
        <v>0</v>
      </c>
      <c r="G40" s="100"/>
      <c r="H40"/>
      <c r="I40"/>
      <c r="N40" s="36"/>
    </row>
    <row r="41" spans="1:14" ht="9.9499999999999993" customHeight="1">
      <c r="A41" s="100" t="s">
        <v>75</v>
      </c>
      <c r="B41" s="24" t="s">
        <v>5</v>
      </c>
      <c r="C41" s="108">
        <v>4881</v>
      </c>
      <c r="D41" s="8">
        <v>619</v>
      </c>
      <c r="E41" s="8">
        <v>4263</v>
      </c>
      <c r="G41" s="100"/>
      <c r="H41"/>
      <c r="I41"/>
      <c r="N41" s="36"/>
    </row>
    <row r="42" spans="1:14" ht="9.9499999999999993" customHeight="1">
      <c r="A42" s="100" t="s">
        <v>33</v>
      </c>
      <c r="B42" s="24" t="s">
        <v>5</v>
      </c>
      <c r="C42" s="108">
        <v>1009</v>
      </c>
      <c r="D42" s="8">
        <v>150</v>
      </c>
      <c r="E42" s="8">
        <v>859</v>
      </c>
      <c r="G42" s="100"/>
      <c r="H42"/>
      <c r="I42"/>
      <c r="N42" s="36"/>
    </row>
    <row r="43" spans="1:14" ht="9.9499999999999993" customHeight="1">
      <c r="A43" s="103" t="s">
        <v>17</v>
      </c>
      <c r="B43" s="24" t="s">
        <v>0</v>
      </c>
      <c r="C43" s="108" t="s">
        <v>0</v>
      </c>
      <c r="D43" s="8" t="s">
        <v>0</v>
      </c>
      <c r="E43" s="8" t="s">
        <v>0</v>
      </c>
      <c r="G43" s="103"/>
      <c r="H43"/>
      <c r="I43"/>
      <c r="N43" s="36"/>
    </row>
    <row r="44" spans="1:14" ht="9.9499999999999993" customHeight="1">
      <c r="A44" s="103" t="s">
        <v>34</v>
      </c>
      <c r="B44" s="24" t="s">
        <v>5</v>
      </c>
      <c r="C44" s="186" t="s">
        <v>6</v>
      </c>
      <c r="D44" s="102" t="s">
        <v>6</v>
      </c>
      <c r="E44" s="8">
        <v>750</v>
      </c>
      <c r="G44" s="103"/>
      <c r="H44"/>
      <c r="I44"/>
      <c r="N44" s="36"/>
    </row>
    <row r="45" spans="1:14" ht="9.9499999999999993" customHeight="1">
      <c r="A45" s="103" t="s">
        <v>35</v>
      </c>
      <c r="B45" s="24" t="s">
        <v>5</v>
      </c>
      <c r="C45" s="186" t="s">
        <v>6</v>
      </c>
      <c r="D45" s="102" t="s">
        <v>6</v>
      </c>
      <c r="E45" s="8">
        <v>109</v>
      </c>
      <c r="G45" s="103"/>
      <c r="H45"/>
      <c r="I45"/>
      <c r="N45" s="36"/>
    </row>
    <row r="46" spans="1:14" ht="9.9499999999999993" customHeight="1">
      <c r="A46" s="99" t="s">
        <v>76</v>
      </c>
      <c r="B46" s="24" t="s">
        <v>5</v>
      </c>
      <c r="C46" s="108">
        <v>13588</v>
      </c>
      <c r="D46" s="8">
        <v>2509</v>
      </c>
      <c r="E46" s="8">
        <v>11079</v>
      </c>
      <c r="G46" s="99"/>
      <c r="H46"/>
      <c r="I46"/>
      <c r="N46" s="36"/>
    </row>
    <row r="47" spans="1:14" ht="9.9499999999999993" customHeight="1">
      <c r="A47" s="100" t="s">
        <v>202</v>
      </c>
      <c r="B47" s="24" t="s">
        <v>0</v>
      </c>
      <c r="C47" s="108"/>
      <c r="D47" s="8"/>
      <c r="E47" s="8"/>
      <c r="G47" s="100"/>
      <c r="H47"/>
      <c r="I47"/>
      <c r="N47" s="36"/>
    </row>
    <row r="48" spans="1:14" ht="9.9499999999999993" customHeight="1">
      <c r="A48" s="100" t="s">
        <v>249</v>
      </c>
      <c r="B48" s="236"/>
      <c r="G48" s="100"/>
      <c r="H48"/>
      <c r="I48"/>
      <c r="N48" s="36"/>
    </row>
    <row r="49" spans="1:14" ht="9.9499999999999993" customHeight="1">
      <c r="A49" s="103" t="s">
        <v>248</v>
      </c>
      <c r="B49" s="24" t="s">
        <v>5</v>
      </c>
      <c r="C49" s="186" t="s">
        <v>6</v>
      </c>
      <c r="D49" s="102" t="s">
        <v>6</v>
      </c>
      <c r="E49" s="8">
        <v>6605</v>
      </c>
      <c r="G49" s="103"/>
      <c r="H49"/>
      <c r="I49"/>
      <c r="N49" s="36"/>
    </row>
    <row r="50" spans="1:14" ht="9.9499999999999993" customHeight="1">
      <c r="A50" s="100" t="s">
        <v>27</v>
      </c>
      <c r="B50" s="24" t="s">
        <v>5</v>
      </c>
      <c r="C50" s="186" t="s">
        <v>6</v>
      </c>
      <c r="D50" s="102" t="s">
        <v>6</v>
      </c>
      <c r="E50" s="8">
        <v>1219</v>
      </c>
      <c r="G50" s="100"/>
      <c r="H50"/>
      <c r="I50"/>
      <c r="N50" s="36"/>
    </row>
    <row r="51" spans="1:14" ht="9.9499999999999993" customHeight="1">
      <c r="A51" s="100" t="s">
        <v>250</v>
      </c>
      <c r="B51" s="236"/>
      <c r="C51" s="1" t="s">
        <v>0</v>
      </c>
      <c r="D51" s="1" t="s">
        <v>0</v>
      </c>
      <c r="E51" s="1" t="s">
        <v>0</v>
      </c>
      <c r="G51" s="100"/>
      <c r="H51"/>
      <c r="I51"/>
      <c r="N51" s="36"/>
    </row>
    <row r="52" spans="1:14" ht="9.9499999999999993" customHeight="1">
      <c r="A52" s="103" t="s">
        <v>251</v>
      </c>
      <c r="B52" s="24" t="s">
        <v>5</v>
      </c>
      <c r="C52" s="186" t="s">
        <v>6</v>
      </c>
      <c r="D52" s="102" t="s">
        <v>6</v>
      </c>
      <c r="E52" s="8">
        <v>3254</v>
      </c>
      <c r="G52" s="103"/>
      <c r="H52"/>
      <c r="I52"/>
      <c r="N52" s="36"/>
    </row>
    <row r="53" spans="1:14" ht="9.9499999999999993" customHeight="1">
      <c r="A53" s="103" t="s">
        <v>203</v>
      </c>
      <c r="B53" s="24"/>
      <c r="C53" s="108" t="s">
        <v>0</v>
      </c>
      <c r="D53" s="8" t="s">
        <v>0</v>
      </c>
      <c r="E53" s="8" t="s">
        <v>0</v>
      </c>
      <c r="G53" s="103"/>
      <c r="H53"/>
      <c r="I53"/>
      <c r="N53" s="36"/>
    </row>
    <row r="54" spans="1:14" ht="9.9499999999999993" customHeight="1">
      <c r="A54" s="103" t="s">
        <v>77</v>
      </c>
      <c r="B54" s="24" t="s">
        <v>5</v>
      </c>
      <c r="C54" s="108">
        <v>691</v>
      </c>
      <c r="D54" s="8">
        <v>345</v>
      </c>
      <c r="E54" s="8">
        <v>345</v>
      </c>
      <c r="G54" s="103"/>
      <c r="H54"/>
      <c r="I54"/>
      <c r="N54" s="36"/>
    </row>
    <row r="55" spans="1:14" ht="9.9499999999999993" customHeight="1">
      <c r="A55" s="103" t="s">
        <v>167</v>
      </c>
      <c r="B55" s="24" t="s">
        <v>5</v>
      </c>
      <c r="C55" s="186" t="s">
        <v>6</v>
      </c>
      <c r="D55" s="102" t="s">
        <v>6</v>
      </c>
      <c r="E55" s="8" t="s">
        <v>11</v>
      </c>
      <c r="G55" s="103"/>
      <c r="H55"/>
      <c r="I55"/>
      <c r="N55" s="36"/>
    </row>
    <row r="56" spans="1:14" ht="9.9499999999999993" customHeight="1">
      <c r="A56" s="11" t="s">
        <v>7</v>
      </c>
      <c r="B56" s="24" t="s">
        <v>0</v>
      </c>
      <c r="C56" s="108" t="s">
        <v>0</v>
      </c>
      <c r="D56" s="8" t="s">
        <v>0</v>
      </c>
      <c r="E56" s="8" t="s">
        <v>0</v>
      </c>
      <c r="G56" s="11"/>
      <c r="H56"/>
      <c r="I56"/>
      <c r="N56" s="36"/>
    </row>
    <row r="57" spans="1:14" ht="9.9499999999999993" customHeight="1">
      <c r="A57" s="99" t="s">
        <v>36</v>
      </c>
      <c r="B57" s="24" t="s">
        <v>5</v>
      </c>
      <c r="C57" s="108">
        <v>962</v>
      </c>
      <c r="D57" s="8">
        <v>251</v>
      </c>
      <c r="E57" s="8">
        <v>711</v>
      </c>
      <c r="G57" s="99"/>
      <c r="H57"/>
      <c r="I57"/>
      <c r="N57" s="36"/>
    </row>
    <row r="58" spans="1:14" ht="9.9499999999999993" customHeight="1">
      <c r="A58" s="99" t="s">
        <v>37</v>
      </c>
      <c r="B58" s="24" t="s">
        <v>5</v>
      </c>
      <c r="C58" s="108">
        <v>947</v>
      </c>
      <c r="D58" s="8">
        <v>288</v>
      </c>
      <c r="E58" s="8">
        <v>659</v>
      </c>
      <c r="G58" s="99"/>
      <c r="H58"/>
      <c r="I58"/>
      <c r="N58" s="36"/>
    </row>
    <row r="59" spans="1:14" ht="9.9499999999999993" customHeight="1">
      <c r="A59" s="162" t="s">
        <v>17</v>
      </c>
      <c r="B59" s="24" t="s">
        <v>0</v>
      </c>
      <c r="C59" s="108" t="s">
        <v>0</v>
      </c>
      <c r="D59" s="8" t="s">
        <v>0</v>
      </c>
      <c r="E59" s="8" t="s">
        <v>0</v>
      </c>
      <c r="G59" s="162"/>
      <c r="H59"/>
      <c r="I59"/>
      <c r="N59" s="36"/>
    </row>
    <row r="60" spans="1:14" ht="9.9499999999999993" customHeight="1">
      <c r="A60" s="162" t="s">
        <v>253</v>
      </c>
      <c r="B60" s="24"/>
      <c r="C60" s="108" t="s">
        <v>0</v>
      </c>
      <c r="D60" s="8" t="s">
        <v>0</v>
      </c>
      <c r="E60" s="8" t="s">
        <v>0</v>
      </c>
      <c r="G60" s="162"/>
      <c r="H60"/>
      <c r="I60"/>
      <c r="N60" s="36"/>
    </row>
    <row r="61" spans="1:14" ht="9.9499999999999993" customHeight="1">
      <c r="A61" s="100" t="s">
        <v>252</v>
      </c>
      <c r="B61" s="24"/>
      <c r="C61" s="108" t="s">
        <v>0</v>
      </c>
      <c r="D61" s="8" t="s">
        <v>0</v>
      </c>
      <c r="E61" s="8" t="s">
        <v>0</v>
      </c>
      <c r="G61" s="100"/>
      <c r="H61"/>
      <c r="I61"/>
      <c r="N61" s="36"/>
    </row>
    <row r="62" spans="1:14" ht="9.9499999999999993" customHeight="1">
      <c r="A62" s="100" t="s">
        <v>36</v>
      </c>
      <c r="B62" s="24" t="s">
        <v>5</v>
      </c>
      <c r="C62" s="186" t="s">
        <v>6</v>
      </c>
      <c r="D62" s="102" t="s">
        <v>6</v>
      </c>
      <c r="E62" s="8">
        <v>266</v>
      </c>
      <c r="G62" s="100"/>
      <c r="H62"/>
      <c r="I62"/>
      <c r="N62" s="36"/>
    </row>
    <row r="63" spans="1:14" ht="9.9499999999999993" customHeight="1">
      <c r="A63" s="100" t="s">
        <v>37</v>
      </c>
      <c r="B63" s="24" t="s">
        <v>5</v>
      </c>
      <c r="C63" s="186" t="s">
        <v>6</v>
      </c>
      <c r="D63" s="102" t="s">
        <v>6</v>
      </c>
      <c r="E63" s="8">
        <v>537</v>
      </c>
      <c r="G63" s="100"/>
      <c r="H63"/>
      <c r="I63"/>
      <c r="N63" s="36"/>
    </row>
    <row r="64" spans="1:14" ht="9.9499999999999993" customHeight="1">
      <c r="A64" s="99" t="s">
        <v>38</v>
      </c>
      <c r="B64" s="24"/>
      <c r="C64" s="108" t="s">
        <v>0</v>
      </c>
      <c r="D64" s="8" t="s">
        <v>0</v>
      </c>
      <c r="E64" s="8" t="s">
        <v>0</v>
      </c>
      <c r="G64" s="99"/>
      <c r="H64"/>
      <c r="I64"/>
      <c r="N64" s="36"/>
    </row>
    <row r="65" spans="1:14" ht="9.9499999999999993" customHeight="1">
      <c r="A65" s="100" t="s">
        <v>36</v>
      </c>
      <c r="B65" s="24" t="s">
        <v>5</v>
      </c>
      <c r="C65" s="186" t="s">
        <v>6</v>
      </c>
      <c r="D65" s="102" t="s">
        <v>6</v>
      </c>
      <c r="E65" s="8">
        <v>58</v>
      </c>
      <c r="G65" s="100"/>
      <c r="H65"/>
      <c r="I65"/>
      <c r="N65" s="36"/>
    </row>
    <row r="66" spans="1:14" ht="9.9499999999999993" customHeight="1">
      <c r="A66" s="100" t="s">
        <v>37</v>
      </c>
      <c r="B66" s="24" t="s">
        <v>5</v>
      </c>
      <c r="C66" s="186" t="s">
        <v>6</v>
      </c>
      <c r="D66" s="102" t="s">
        <v>6</v>
      </c>
      <c r="E66" s="8">
        <v>51</v>
      </c>
      <c r="G66" s="100"/>
      <c r="H66"/>
      <c r="I66"/>
      <c r="N66" s="36"/>
    </row>
    <row r="67" spans="1:14" ht="9.9499999999999993" customHeight="1">
      <c r="A67" s="99" t="s">
        <v>255</v>
      </c>
      <c r="B67" s="24" t="s">
        <v>0</v>
      </c>
      <c r="C67" s="108" t="s">
        <v>0</v>
      </c>
      <c r="D67" s="8" t="s">
        <v>0</v>
      </c>
      <c r="E67" s="8" t="s">
        <v>0</v>
      </c>
      <c r="G67" s="99"/>
      <c r="H67"/>
      <c r="I67"/>
      <c r="N67" s="36"/>
    </row>
    <row r="68" spans="1:14" ht="9.9499999999999993" customHeight="1">
      <c r="A68" s="100" t="s">
        <v>254</v>
      </c>
      <c r="B68" s="24"/>
      <c r="C68" s="108" t="s">
        <v>0</v>
      </c>
      <c r="D68" s="8" t="s">
        <v>0</v>
      </c>
      <c r="E68" s="8" t="s">
        <v>0</v>
      </c>
      <c r="G68" s="100"/>
      <c r="H68"/>
      <c r="I68"/>
      <c r="N68" s="36"/>
    </row>
    <row r="69" spans="1:14" ht="9.9499999999999993" customHeight="1">
      <c r="A69" s="100" t="s">
        <v>36</v>
      </c>
      <c r="B69" s="24" t="s">
        <v>5</v>
      </c>
      <c r="C69" s="186" t="s">
        <v>6</v>
      </c>
      <c r="D69" s="102" t="s">
        <v>6</v>
      </c>
      <c r="E69" s="8">
        <v>386</v>
      </c>
      <c r="G69" s="100"/>
      <c r="H69"/>
      <c r="I69"/>
      <c r="N69" s="36"/>
    </row>
    <row r="70" spans="1:14" ht="9.9499999999999993" customHeight="1">
      <c r="A70" s="100" t="s">
        <v>37</v>
      </c>
      <c r="B70" s="24" t="s">
        <v>5</v>
      </c>
      <c r="C70" s="186" t="s">
        <v>6</v>
      </c>
      <c r="D70" s="102" t="s">
        <v>6</v>
      </c>
      <c r="E70" s="8">
        <v>70</v>
      </c>
      <c r="G70" s="100"/>
      <c r="H70"/>
      <c r="I70"/>
      <c r="N70" s="36"/>
    </row>
    <row r="71" spans="1:14" ht="15" customHeight="1">
      <c r="A71" s="187" t="s">
        <v>277</v>
      </c>
      <c r="B71" s="24"/>
      <c r="C71" s="108"/>
      <c r="D71" s="8"/>
      <c r="E71" s="8"/>
      <c r="G71" s="187"/>
      <c r="H71"/>
      <c r="I71"/>
      <c r="N71" s="36"/>
    </row>
    <row r="72" spans="1:14" ht="9.9499999999999993" customHeight="1">
      <c r="A72" s="75" t="s">
        <v>78</v>
      </c>
      <c r="B72" s="24" t="s">
        <v>5</v>
      </c>
      <c r="C72" s="108">
        <v>561</v>
      </c>
      <c r="D72" s="8">
        <v>77</v>
      </c>
      <c r="E72" s="8">
        <v>484</v>
      </c>
      <c r="G72" s="75"/>
      <c r="H72"/>
      <c r="I72"/>
      <c r="N72" s="36"/>
    </row>
    <row r="73" spans="1:14" ht="9.9499999999999993" customHeight="1">
      <c r="A73" s="99" t="s">
        <v>247</v>
      </c>
      <c r="B73" s="24" t="s">
        <v>0</v>
      </c>
      <c r="C73" s="108" t="s">
        <v>0</v>
      </c>
      <c r="D73" s="8" t="s">
        <v>0</v>
      </c>
      <c r="E73" s="8" t="s">
        <v>0</v>
      </c>
      <c r="G73" s="99"/>
      <c r="H73"/>
      <c r="I73"/>
      <c r="N73" s="36"/>
    </row>
    <row r="74" spans="1:14" ht="9.9499999999999993" customHeight="1">
      <c r="A74" s="99" t="s">
        <v>39</v>
      </c>
      <c r="B74" s="24" t="s">
        <v>5</v>
      </c>
      <c r="C74" s="186" t="s">
        <v>6</v>
      </c>
      <c r="D74" s="102" t="s">
        <v>6</v>
      </c>
      <c r="E74" s="8">
        <v>476</v>
      </c>
      <c r="G74" s="99"/>
      <c r="H74"/>
      <c r="I74"/>
      <c r="N74" s="36"/>
    </row>
    <row r="75" spans="1:14" ht="9.9499999999999993" customHeight="1">
      <c r="A75" s="100" t="s">
        <v>17</v>
      </c>
      <c r="B75" s="24" t="s">
        <v>0</v>
      </c>
      <c r="C75" s="108" t="s">
        <v>0</v>
      </c>
      <c r="D75" s="8" t="s">
        <v>0</v>
      </c>
      <c r="E75" s="8" t="s">
        <v>0</v>
      </c>
      <c r="G75" s="100"/>
      <c r="H75"/>
      <c r="I75"/>
      <c r="N75" s="36"/>
    </row>
    <row r="76" spans="1:14" ht="9.9499999999999993" customHeight="1">
      <c r="A76" s="100" t="s">
        <v>148</v>
      </c>
      <c r="B76" s="24" t="s">
        <v>5</v>
      </c>
      <c r="C76" s="186" t="s">
        <v>6</v>
      </c>
      <c r="D76" s="102" t="s">
        <v>6</v>
      </c>
      <c r="E76" s="8">
        <v>476</v>
      </c>
      <c r="G76" s="100"/>
      <c r="H76"/>
      <c r="I76"/>
      <c r="N76" s="36"/>
    </row>
    <row r="77" spans="1:14" ht="9.9499999999999993" customHeight="1">
      <c r="A77" s="100" t="s">
        <v>25</v>
      </c>
      <c r="B77" s="24" t="s">
        <v>5</v>
      </c>
      <c r="C77" s="186" t="s">
        <v>6</v>
      </c>
      <c r="D77" s="102" t="s">
        <v>6</v>
      </c>
      <c r="E77" s="8" t="s">
        <v>11</v>
      </c>
      <c r="G77" s="100"/>
      <c r="H77"/>
      <c r="I77"/>
      <c r="N77" s="36"/>
    </row>
    <row r="78" spans="1:14" ht="9.9499999999999993" customHeight="1">
      <c r="A78" s="100" t="s">
        <v>26</v>
      </c>
      <c r="B78" s="24" t="s">
        <v>5</v>
      </c>
      <c r="C78" s="186" t="s">
        <v>6</v>
      </c>
      <c r="D78" s="102" t="s">
        <v>6</v>
      </c>
      <c r="E78" s="8" t="s">
        <v>11</v>
      </c>
      <c r="G78" s="100"/>
      <c r="H78"/>
      <c r="I78"/>
      <c r="N78" s="36"/>
    </row>
    <row r="79" spans="1:14" ht="9.9499999999999993" customHeight="1">
      <c r="A79" s="99" t="s">
        <v>79</v>
      </c>
      <c r="B79" s="24" t="s">
        <v>5</v>
      </c>
      <c r="C79" s="186" t="s">
        <v>6</v>
      </c>
      <c r="D79" s="102" t="s">
        <v>6</v>
      </c>
      <c r="E79" s="8" t="s">
        <v>11</v>
      </c>
      <c r="G79" s="99"/>
      <c r="H79"/>
      <c r="I79"/>
      <c r="N79" s="36"/>
    </row>
    <row r="80" spans="1:14" ht="9.9499999999999993" customHeight="1">
      <c r="A80" s="99" t="s">
        <v>40</v>
      </c>
      <c r="B80" s="24" t="s">
        <v>5</v>
      </c>
      <c r="C80" s="186" t="s">
        <v>6</v>
      </c>
      <c r="D80" s="102" t="s">
        <v>6</v>
      </c>
      <c r="E80" s="8">
        <v>8</v>
      </c>
      <c r="G80" s="99"/>
      <c r="H80"/>
      <c r="I80"/>
      <c r="N80" s="36"/>
    </row>
    <row r="81" spans="1:14" ht="9.9499999999999993" customHeight="1">
      <c r="A81" s="100" t="s">
        <v>204</v>
      </c>
      <c r="B81" s="24" t="s">
        <v>145</v>
      </c>
      <c r="C81" s="186" t="s">
        <v>6</v>
      </c>
      <c r="D81" s="102" t="s">
        <v>6</v>
      </c>
      <c r="E81" s="8">
        <v>8</v>
      </c>
      <c r="G81" s="100"/>
      <c r="N81" s="36"/>
    </row>
    <row r="82" spans="1:14" s="2" customFormat="1" ht="9.9499999999999993" customHeight="1">
      <c r="A82" s="99" t="s">
        <v>146</v>
      </c>
      <c r="B82" s="24" t="s">
        <v>145</v>
      </c>
      <c r="C82" s="186" t="s">
        <v>6</v>
      </c>
      <c r="D82" s="102" t="s">
        <v>6</v>
      </c>
      <c r="E82" s="8" t="s">
        <v>11</v>
      </c>
      <c r="G82" s="99"/>
      <c r="N82" s="35"/>
    </row>
    <row r="83" spans="1:14" s="2" customFormat="1" ht="9.9499999999999993" customHeight="1">
      <c r="A83" s="100" t="s">
        <v>205</v>
      </c>
      <c r="B83" s="24" t="s">
        <v>145</v>
      </c>
      <c r="C83" s="108" t="s">
        <v>6</v>
      </c>
      <c r="D83" s="8" t="s">
        <v>6</v>
      </c>
      <c r="E83" s="8" t="s">
        <v>11</v>
      </c>
      <c r="G83" s="100"/>
      <c r="N83" s="35"/>
    </row>
    <row r="84" spans="1:14" ht="9.9499999999999993" customHeight="1">
      <c r="A84" s="11" t="s">
        <v>41</v>
      </c>
      <c r="B84" s="24" t="s">
        <v>5</v>
      </c>
      <c r="C84" s="108">
        <v>315</v>
      </c>
      <c r="D84" s="8">
        <v>82</v>
      </c>
      <c r="E84" s="8">
        <v>234</v>
      </c>
      <c r="G84" s="11"/>
      <c r="N84" s="36"/>
    </row>
    <row r="85" spans="1:14" ht="9.9499999999999993" customHeight="1">
      <c r="A85" s="11" t="s">
        <v>80</v>
      </c>
      <c r="B85" s="24" t="s">
        <v>5</v>
      </c>
      <c r="C85" s="108">
        <v>10138</v>
      </c>
      <c r="D85" s="8">
        <v>2401</v>
      </c>
      <c r="E85" s="8">
        <v>7737</v>
      </c>
      <c r="G85" s="11"/>
      <c r="N85" s="36"/>
    </row>
    <row r="86" spans="1:14" ht="9.9499999999999993" customHeight="1">
      <c r="A86" s="11" t="s">
        <v>81</v>
      </c>
      <c r="B86" s="237" t="s">
        <v>5</v>
      </c>
      <c r="C86" s="8">
        <v>4247</v>
      </c>
      <c r="D86" s="8">
        <v>1632</v>
      </c>
      <c r="E86" s="8">
        <v>2615</v>
      </c>
      <c r="G86" s="11"/>
      <c r="N86" s="36"/>
    </row>
    <row r="87" spans="1:14" ht="9.9499999999999993" customHeight="1">
      <c r="A87" s="185" t="s">
        <v>185</v>
      </c>
      <c r="N87" s="36"/>
    </row>
    <row r="88" spans="1:14" ht="9.9499999999999993" customHeight="1">
      <c r="A88" s="243" t="s">
        <v>183</v>
      </c>
      <c r="B88" s="244"/>
      <c r="C88" s="244"/>
      <c r="D88" s="245"/>
      <c r="E88" s="245"/>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55"/>
  <sheetViews>
    <sheetView showGridLines="0" zoomScaleNormal="100" workbookViewId="0">
      <selection activeCell="A2" sqref="A2:A5"/>
    </sheetView>
  </sheetViews>
  <sheetFormatPr baseColWidth="10" defaultColWidth="9.140625" defaultRowHeight="9.9499999999999993" customHeight="1"/>
  <cols>
    <col min="1" max="1" width="5.85546875" style="39" customWidth="1"/>
    <col min="2" max="2" width="45.28515625" style="39" customWidth="1"/>
    <col min="3" max="3" width="9" style="39" customWidth="1"/>
    <col min="4" max="4" width="9" style="52" customWidth="1"/>
    <col min="5" max="11" width="9" style="39" customWidth="1"/>
    <col min="12" max="12" width="5.85546875" style="41" customWidth="1"/>
    <col min="13" max="16384" width="9.140625" style="39"/>
  </cols>
  <sheetData>
    <row r="1" spans="1:13" ht="42" customHeight="1">
      <c r="A1" s="260" t="s">
        <v>330</v>
      </c>
      <c r="B1" s="260"/>
      <c r="C1" s="260"/>
      <c r="D1" s="260"/>
      <c r="E1" s="260"/>
      <c r="F1" s="260"/>
      <c r="G1" s="260"/>
      <c r="H1" s="260"/>
      <c r="I1" s="260"/>
      <c r="J1" s="260"/>
      <c r="K1" s="60"/>
      <c r="L1" s="74" t="s">
        <v>186</v>
      </c>
      <c r="M1" s="230" t="s">
        <v>169</v>
      </c>
    </row>
    <row r="2" spans="1:13" s="40" customFormat="1" ht="12" customHeight="1">
      <c r="A2" s="264" t="s">
        <v>187</v>
      </c>
      <c r="B2" s="266" t="s">
        <v>8</v>
      </c>
      <c r="C2" s="269" t="s">
        <v>46</v>
      </c>
      <c r="D2" s="269" t="s">
        <v>161</v>
      </c>
      <c r="E2" s="269" t="s">
        <v>258</v>
      </c>
      <c r="F2" s="269"/>
      <c r="G2" s="269" t="s">
        <v>181</v>
      </c>
      <c r="H2" s="269" t="s">
        <v>182</v>
      </c>
      <c r="I2" s="269"/>
      <c r="J2" s="269" t="s">
        <v>177</v>
      </c>
      <c r="K2" s="269" t="s">
        <v>115</v>
      </c>
      <c r="L2" s="252" t="s">
        <v>187</v>
      </c>
    </row>
    <row r="3" spans="1:13" s="40" customFormat="1" ht="36" customHeight="1">
      <c r="A3" s="265"/>
      <c r="B3" s="267"/>
      <c r="C3" s="271"/>
      <c r="D3" s="270"/>
      <c r="E3" s="63" t="s">
        <v>184</v>
      </c>
      <c r="F3" s="63" t="s">
        <v>113</v>
      </c>
      <c r="G3" s="271"/>
      <c r="H3" s="63" t="s">
        <v>184</v>
      </c>
      <c r="I3" s="63" t="s">
        <v>114</v>
      </c>
      <c r="J3" s="271"/>
      <c r="K3" s="271"/>
      <c r="L3" s="268"/>
    </row>
    <row r="4" spans="1:13" s="40" customFormat="1" ht="12" customHeight="1">
      <c r="A4" s="265"/>
      <c r="B4" s="267"/>
      <c r="C4" s="269" t="s">
        <v>9</v>
      </c>
      <c r="D4" s="269"/>
      <c r="E4" s="269"/>
      <c r="F4" s="269"/>
      <c r="G4" s="269" t="s">
        <v>10</v>
      </c>
      <c r="H4" s="269"/>
      <c r="I4" s="269"/>
      <c r="J4" s="269"/>
      <c r="K4" s="269"/>
      <c r="L4" s="268"/>
    </row>
    <row r="5" spans="1:13" s="77" customFormat="1" ht="15" customHeight="1">
      <c r="A5" s="75" t="s">
        <v>85</v>
      </c>
      <c r="B5" s="76" t="s">
        <v>86</v>
      </c>
      <c r="C5" s="73">
        <v>1233</v>
      </c>
      <c r="D5" s="73">
        <v>1603</v>
      </c>
      <c r="E5" s="73">
        <v>49744</v>
      </c>
      <c r="F5" s="73">
        <v>48626</v>
      </c>
      <c r="G5" s="73">
        <v>11747415</v>
      </c>
      <c r="H5" s="73">
        <v>2002617</v>
      </c>
      <c r="I5" s="73">
        <v>1644451</v>
      </c>
      <c r="J5" s="73">
        <v>7964805</v>
      </c>
      <c r="K5" s="73">
        <v>458451</v>
      </c>
      <c r="L5" s="78" t="s">
        <v>85</v>
      </c>
    </row>
    <row r="6" spans="1:13" ht="9.9499999999999993" customHeight="1">
      <c r="A6" s="6">
        <v>49</v>
      </c>
      <c r="B6" s="13" t="s">
        <v>87</v>
      </c>
      <c r="C6" s="8">
        <v>486</v>
      </c>
      <c r="D6" s="8">
        <v>498</v>
      </c>
      <c r="E6" s="8">
        <v>7467</v>
      </c>
      <c r="F6" s="8">
        <v>6991</v>
      </c>
      <c r="G6" s="8">
        <v>810078</v>
      </c>
      <c r="H6" s="8">
        <v>220836</v>
      </c>
      <c r="I6" s="8">
        <v>173809</v>
      </c>
      <c r="J6" s="8">
        <v>512086</v>
      </c>
      <c r="K6" s="8">
        <v>35002</v>
      </c>
      <c r="L6" s="79">
        <v>49</v>
      </c>
      <c r="M6" s="41"/>
    </row>
    <row r="7" spans="1:13" s="52" customFormat="1" ht="9.9499999999999993" customHeight="1">
      <c r="A7" s="6" t="s">
        <v>88</v>
      </c>
      <c r="B7" s="13" t="s">
        <v>58</v>
      </c>
      <c r="C7" s="8">
        <v>144</v>
      </c>
      <c r="D7" s="8">
        <v>150</v>
      </c>
      <c r="E7" s="8">
        <v>963</v>
      </c>
      <c r="F7" s="8">
        <v>829</v>
      </c>
      <c r="G7" s="8">
        <v>906326</v>
      </c>
      <c r="H7" s="8">
        <v>65208</v>
      </c>
      <c r="I7" s="8">
        <v>55000</v>
      </c>
      <c r="J7" s="8">
        <v>458640</v>
      </c>
      <c r="K7" s="8">
        <v>232779</v>
      </c>
      <c r="L7" s="79" t="s">
        <v>88</v>
      </c>
      <c r="M7" s="53"/>
    </row>
    <row r="8" spans="1:13" ht="9.9499999999999993" customHeight="1">
      <c r="A8" s="6">
        <v>52</v>
      </c>
      <c r="B8" s="13" t="s">
        <v>89</v>
      </c>
      <c r="C8" s="8">
        <v>527</v>
      </c>
      <c r="D8" s="8">
        <v>870</v>
      </c>
      <c r="E8" s="8">
        <v>36554</v>
      </c>
      <c r="F8" s="8">
        <v>36106</v>
      </c>
      <c r="G8" s="8">
        <v>9974407</v>
      </c>
      <c r="H8" s="8">
        <v>1693812</v>
      </c>
      <c r="I8" s="8">
        <v>1397073</v>
      </c>
      <c r="J8" s="8">
        <v>6966163</v>
      </c>
      <c r="K8" s="8">
        <v>189849</v>
      </c>
      <c r="L8" s="79">
        <v>52</v>
      </c>
      <c r="M8" s="41"/>
    </row>
    <row r="9" spans="1:13" ht="9.9499999999999993" customHeight="1">
      <c r="A9" s="6" t="s">
        <v>117</v>
      </c>
      <c r="B9" s="13" t="s">
        <v>119</v>
      </c>
      <c r="C9" s="8">
        <v>27</v>
      </c>
      <c r="D9" s="8">
        <v>49</v>
      </c>
      <c r="E9" s="8">
        <v>2744</v>
      </c>
      <c r="F9" s="8">
        <v>2735</v>
      </c>
      <c r="G9" s="8">
        <v>336833</v>
      </c>
      <c r="H9" s="8">
        <v>92504</v>
      </c>
      <c r="I9" s="8">
        <v>76740</v>
      </c>
      <c r="J9" s="8">
        <v>210526</v>
      </c>
      <c r="K9" s="8">
        <v>5244</v>
      </c>
      <c r="L9" s="79" t="s">
        <v>117</v>
      </c>
      <c r="M9" s="41"/>
    </row>
    <row r="10" spans="1:13" ht="9.9499999999999993" customHeight="1">
      <c r="A10" s="6" t="s">
        <v>118</v>
      </c>
      <c r="B10" s="13" t="s">
        <v>120</v>
      </c>
      <c r="C10" s="8">
        <v>500</v>
      </c>
      <c r="D10" s="8">
        <v>821</v>
      </c>
      <c r="E10" s="8">
        <v>33810</v>
      </c>
      <c r="F10" s="8">
        <v>33371</v>
      </c>
      <c r="G10" s="8">
        <v>9637573</v>
      </c>
      <c r="H10" s="8">
        <v>1601308</v>
      </c>
      <c r="I10" s="8">
        <v>1320333</v>
      </c>
      <c r="J10" s="8">
        <v>6755637</v>
      </c>
      <c r="K10" s="8">
        <v>184605</v>
      </c>
      <c r="L10" s="79" t="s">
        <v>118</v>
      </c>
      <c r="M10" s="41"/>
    </row>
    <row r="11" spans="1:13" ht="9.9499999999999993" customHeight="1">
      <c r="A11" s="6">
        <v>53</v>
      </c>
      <c r="B11" s="13" t="s">
        <v>90</v>
      </c>
      <c r="C11" s="8">
        <v>77</v>
      </c>
      <c r="D11" s="8">
        <v>86</v>
      </c>
      <c r="E11" s="8">
        <v>4759</v>
      </c>
      <c r="F11" s="8">
        <v>4700</v>
      </c>
      <c r="G11" s="8">
        <v>56604</v>
      </c>
      <c r="H11" s="8">
        <v>22761</v>
      </c>
      <c r="I11" s="8">
        <v>18568</v>
      </c>
      <c r="J11" s="8">
        <v>27917</v>
      </c>
      <c r="K11" s="8">
        <v>821</v>
      </c>
      <c r="L11" s="79">
        <v>53</v>
      </c>
      <c r="M11" s="41"/>
    </row>
    <row r="12" spans="1:13" s="64" customFormat="1" ht="15" customHeight="1">
      <c r="A12" s="75" t="s">
        <v>91</v>
      </c>
      <c r="B12" s="76" t="s">
        <v>92</v>
      </c>
      <c r="C12" s="73">
        <v>724</v>
      </c>
      <c r="D12" s="73">
        <v>798</v>
      </c>
      <c r="E12" s="73">
        <v>9193</v>
      </c>
      <c r="F12" s="73">
        <v>8466</v>
      </c>
      <c r="G12" s="73">
        <v>981847</v>
      </c>
      <c r="H12" s="73">
        <v>412774</v>
      </c>
      <c r="I12" s="73">
        <v>347006</v>
      </c>
      <c r="J12" s="73">
        <v>430957</v>
      </c>
      <c r="K12" s="73">
        <v>22533</v>
      </c>
      <c r="L12" s="82" t="s">
        <v>91</v>
      </c>
    </row>
    <row r="13" spans="1:13" ht="9.9499999999999993" customHeight="1">
      <c r="A13" s="6">
        <v>58</v>
      </c>
      <c r="B13" s="13" t="s">
        <v>93</v>
      </c>
      <c r="C13" s="8">
        <v>53</v>
      </c>
      <c r="D13" s="8">
        <v>56</v>
      </c>
      <c r="E13" s="8">
        <v>1297</v>
      </c>
      <c r="F13" s="8">
        <v>1258</v>
      </c>
      <c r="G13" s="8">
        <v>95320</v>
      </c>
      <c r="H13" s="8">
        <v>36835</v>
      </c>
      <c r="I13" s="8">
        <v>30526</v>
      </c>
      <c r="J13" s="8">
        <v>49546</v>
      </c>
      <c r="K13" s="8">
        <v>1421</v>
      </c>
      <c r="L13" s="79">
        <v>58</v>
      </c>
      <c r="M13" s="41"/>
    </row>
    <row r="14" spans="1:13" s="52" customFormat="1" ht="9.9499999999999993" customHeight="1">
      <c r="A14" s="6" t="s">
        <v>152</v>
      </c>
      <c r="B14" s="13" t="s">
        <v>154</v>
      </c>
      <c r="C14" s="71"/>
      <c r="D14" s="71"/>
      <c r="E14" s="71"/>
      <c r="F14" s="71"/>
      <c r="G14" s="71"/>
      <c r="H14" s="71"/>
      <c r="I14" s="71"/>
      <c r="J14" s="71"/>
      <c r="K14" s="72"/>
      <c r="L14" s="79" t="s">
        <v>152</v>
      </c>
      <c r="M14" s="53"/>
    </row>
    <row r="15" spans="1:13" s="52" customFormat="1" ht="9.9499999999999993" customHeight="1">
      <c r="A15" s="6"/>
      <c r="B15" s="51" t="s">
        <v>153</v>
      </c>
      <c r="C15" s="8">
        <v>58</v>
      </c>
      <c r="D15" s="8">
        <v>66</v>
      </c>
      <c r="E15" s="8">
        <v>718</v>
      </c>
      <c r="F15" s="8">
        <v>657</v>
      </c>
      <c r="G15" s="8">
        <v>148488</v>
      </c>
      <c r="H15" s="8">
        <v>37470</v>
      </c>
      <c r="I15" s="8">
        <v>30219</v>
      </c>
      <c r="J15" s="8">
        <v>87550</v>
      </c>
      <c r="K15" s="8">
        <v>1368</v>
      </c>
      <c r="L15" s="79"/>
      <c r="M15" s="53"/>
    </row>
    <row r="16" spans="1:13" ht="9.9499999999999993" customHeight="1">
      <c r="A16" s="44">
        <v>61</v>
      </c>
      <c r="B16" s="42" t="s">
        <v>94</v>
      </c>
      <c r="C16" s="8">
        <v>22</v>
      </c>
      <c r="D16" s="8">
        <v>23</v>
      </c>
      <c r="E16" s="8">
        <v>279</v>
      </c>
      <c r="F16" s="8">
        <v>262</v>
      </c>
      <c r="G16" s="8">
        <v>56753</v>
      </c>
      <c r="H16" s="8">
        <v>14321</v>
      </c>
      <c r="I16" s="8">
        <v>11565</v>
      </c>
      <c r="J16" s="8">
        <v>34390</v>
      </c>
      <c r="K16" s="8">
        <v>4472</v>
      </c>
      <c r="L16" s="81">
        <v>61</v>
      </c>
      <c r="M16" s="41"/>
    </row>
    <row r="17" spans="1:13" ht="9.9499999999999993" customHeight="1">
      <c r="A17" s="44">
        <v>62</v>
      </c>
      <c r="B17" s="42" t="s">
        <v>95</v>
      </c>
      <c r="C17" s="8">
        <v>482</v>
      </c>
      <c r="D17" s="8">
        <v>524</v>
      </c>
      <c r="E17" s="8">
        <v>5834</v>
      </c>
      <c r="F17" s="8">
        <v>5333</v>
      </c>
      <c r="G17" s="8">
        <v>577258</v>
      </c>
      <c r="H17" s="8">
        <v>280270</v>
      </c>
      <c r="I17" s="8">
        <v>237557</v>
      </c>
      <c r="J17" s="8">
        <v>205452</v>
      </c>
      <c r="K17" s="8">
        <v>11597</v>
      </c>
      <c r="L17" s="81">
        <v>62</v>
      </c>
      <c r="M17" s="41"/>
    </row>
    <row r="18" spans="1:13" ht="9.9499999999999993" customHeight="1">
      <c r="A18" s="44">
        <v>63</v>
      </c>
      <c r="B18" s="42" t="s">
        <v>96</v>
      </c>
      <c r="C18" s="8">
        <v>110</v>
      </c>
      <c r="D18" s="8">
        <v>129</v>
      </c>
      <c r="E18" s="8">
        <v>1064</v>
      </c>
      <c r="F18" s="8">
        <v>957</v>
      </c>
      <c r="G18" s="8">
        <v>104029</v>
      </c>
      <c r="H18" s="8">
        <v>43878</v>
      </c>
      <c r="I18" s="8">
        <v>37139</v>
      </c>
      <c r="J18" s="8">
        <v>54019</v>
      </c>
      <c r="K18" s="8">
        <v>3675</v>
      </c>
      <c r="L18" s="81">
        <v>63</v>
      </c>
      <c r="M18" s="41"/>
    </row>
    <row r="19" spans="1:13" s="64" customFormat="1" ht="15" customHeight="1">
      <c r="A19" s="75" t="s">
        <v>97</v>
      </c>
      <c r="B19" s="76" t="s">
        <v>316</v>
      </c>
      <c r="C19" s="73">
        <v>1119</v>
      </c>
      <c r="D19" s="73">
        <v>1153</v>
      </c>
      <c r="E19" s="73">
        <v>3950</v>
      </c>
      <c r="F19" s="73">
        <v>2616</v>
      </c>
      <c r="G19" s="73">
        <v>1260529</v>
      </c>
      <c r="H19" s="73">
        <v>115730</v>
      </c>
      <c r="I19" s="73">
        <v>94538</v>
      </c>
      <c r="J19" s="73">
        <v>563995</v>
      </c>
      <c r="K19" s="73">
        <v>279978</v>
      </c>
      <c r="L19" s="82" t="s">
        <v>97</v>
      </c>
    </row>
    <row r="20" spans="1:13" ht="9.9499999999999993" customHeight="1">
      <c r="A20" s="44">
        <v>68</v>
      </c>
      <c r="B20" s="46" t="s">
        <v>45</v>
      </c>
      <c r="C20" s="8">
        <v>1119</v>
      </c>
      <c r="D20" s="8">
        <v>1153</v>
      </c>
      <c r="E20" s="8">
        <v>3950</v>
      </c>
      <c r="F20" s="8">
        <v>2616</v>
      </c>
      <c r="G20" s="8">
        <v>1260529</v>
      </c>
      <c r="H20" s="8">
        <v>115730</v>
      </c>
      <c r="I20" s="8">
        <v>94538</v>
      </c>
      <c r="J20" s="8">
        <v>563995</v>
      </c>
      <c r="K20" s="8">
        <v>279978</v>
      </c>
      <c r="L20" s="81">
        <v>68</v>
      </c>
      <c r="M20" s="41"/>
    </row>
    <row r="21" spans="1:13" ht="9.9499999999999993" customHeight="1">
      <c r="A21" s="6" t="s">
        <v>98</v>
      </c>
      <c r="B21" s="13" t="s">
        <v>99</v>
      </c>
      <c r="C21" s="8">
        <v>106</v>
      </c>
      <c r="D21" s="8">
        <v>106</v>
      </c>
      <c r="E21" s="8">
        <v>260</v>
      </c>
      <c r="F21" s="8">
        <v>141</v>
      </c>
      <c r="G21" s="8">
        <v>168055</v>
      </c>
      <c r="H21" s="8">
        <v>9432</v>
      </c>
      <c r="I21" s="8">
        <v>8267</v>
      </c>
      <c r="J21" s="8">
        <v>126489</v>
      </c>
      <c r="K21" s="8">
        <v>7812</v>
      </c>
      <c r="L21" s="79" t="s">
        <v>98</v>
      </c>
      <c r="M21" s="41"/>
    </row>
    <row r="22" spans="1:13" ht="9.9499999999999993" customHeight="1">
      <c r="A22" s="6" t="s">
        <v>100</v>
      </c>
      <c r="B22" s="13" t="s">
        <v>324</v>
      </c>
      <c r="C22" s="8">
        <v>555</v>
      </c>
      <c r="D22" s="8">
        <v>566</v>
      </c>
      <c r="E22" s="8">
        <v>2067</v>
      </c>
      <c r="F22" s="8">
        <v>1341</v>
      </c>
      <c r="G22" s="8">
        <v>843783</v>
      </c>
      <c r="H22" s="8">
        <v>67455</v>
      </c>
      <c r="I22" s="8">
        <v>53487</v>
      </c>
      <c r="J22" s="8">
        <v>344118</v>
      </c>
      <c r="K22" s="8">
        <v>197873</v>
      </c>
      <c r="L22" s="79" t="s">
        <v>100</v>
      </c>
      <c r="M22" s="41"/>
    </row>
    <row r="23" spans="1:13" ht="9.9499999999999993" customHeight="1">
      <c r="A23" s="6" t="s">
        <v>101</v>
      </c>
      <c r="B23" s="13" t="s">
        <v>102</v>
      </c>
      <c r="C23" s="8">
        <v>458</v>
      </c>
      <c r="D23" s="8">
        <v>481</v>
      </c>
      <c r="E23" s="8">
        <v>1623</v>
      </c>
      <c r="F23" s="8">
        <v>1133</v>
      </c>
      <c r="G23" s="8">
        <v>248691</v>
      </c>
      <c r="H23" s="8">
        <v>38844</v>
      </c>
      <c r="I23" s="8">
        <v>32783</v>
      </c>
      <c r="J23" s="8">
        <v>93387</v>
      </c>
      <c r="K23" s="8">
        <v>74293</v>
      </c>
      <c r="L23" s="79" t="s">
        <v>101</v>
      </c>
      <c r="M23" s="41"/>
    </row>
    <row r="24" spans="1:13" s="64" customFormat="1" ht="15" customHeight="1">
      <c r="A24" s="75" t="s">
        <v>103</v>
      </c>
      <c r="B24" s="76" t="s">
        <v>121</v>
      </c>
      <c r="D24" s="65"/>
      <c r="L24" s="82" t="s">
        <v>103</v>
      </c>
    </row>
    <row r="25" spans="1:13" ht="9.9499999999999993" customHeight="1">
      <c r="A25" s="11"/>
      <c r="B25" s="15" t="s">
        <v>122</v>
      </c>
      <c r="C25" s="8">
        <v>3643</v>
      </c>
      <c r="D25" s="8">
        <v>4008</v>
      </c>
      <c r="E25" s="8">
        <v>25491</v>
      </c>
      <c r="F25" s="8">
        <v>20884</v>
      </c>
      <c r="G25" s="8">
        <v>3806069</v>
      </c>
      <c r="H25" s="8">
        <v>972185</v>
      </c>
      <c r="I25" s="8">
        <v>803403</v>
      </c>
      <c r="J25" s="8">
        <v>2206811</v>
      </c>
      <c r="K25" s="8">
        <v>85871</v>
      </c>
      <c r="L25" s="80"/>
      <c r="M25" s="41"/>
    </row>
    <row r="26" spans="1:13" ht="9.9499999999999993" customHeight="1">
      <c r="A26" s="6">
        <v>69</v>
      </c>
      <c r="B26" s="13" t="s">
        <v>104</v>
      </c>
      <c r="C26" s="8">
        <v>1068</v>
      </c>
      <c r="D26" s="8">
        <v>1179</v>
      </c>
      <c r="E26" s="8">
        <v>7375</v>
      </c>
      <c r="F26" s="8">
        <v>5620</v>
      </c>
      <c r="G26" s="8">
        <v>585721</v>
      </c>
      <c r="H26" s="8">
        <v>186323</v>
      </c>
      <c r="I26" s="8">
        <v>153145</v>
      </c>
      <c r="J26" s="8">
        <v>198151</v>
      </c>
      <c r="K26" s="8">
        <v>10840</v>
      </c>
      <c r="L26" s="79">
        <v>69</v>
      </c>
      <c r="M26" s="41"/>
    </row>
    <row r="27" spans="1:13" ht="9.9499999999999993" customHeight="1">
      <c r="A27" s="6" t="s">
        <v>105</v>
      </c>
      <c r="B27" s="13" t="s">
        <v>106</v>
      </c>
      <c r="C27" s="8">
        <v>712</v>
      </c>
      <c r="D27" s="8">
        <v>794</v>
      </c>
      <c r="E27" s="8">
        <v>4252</v>
      </c>
      <c r="F27" s="8">
        <v>3033</v>
      </c>
      <c r="G27" s="8">
        <v>350426</v>
      </c>
      <c r="H27" s="8">
        <v>83519</v>
      </c>
      <c r="I27" s="8">
        <v>67459</v>
      </c>
      <c r="J27" s="8">
        <v>136821</v>
      </c>
      <c r="K27" s="8">
        <v>5854</v>
      </c>
      <c r="L27" s="79" t="s">
        <v>105</v>
      </c>
      <c r="M27" s="41"/>
    </row>
    <row r="28" spans="1:13" ht="9.9499999999999993" customHeight="1">
      <c r="A28" s="6" t="s">
        <v>107</v>
      </c>
      <c r="B28" s="13" t="s">
        <v>108</v>
      </c>
      <c r="C28" s="8">
        <v>356</v>
      </c>
      <c r="D28" s="8">
        <v>384</v>
      </c>
      <c r="E28" s="8">
        <v>3123</v>
      </c>
      <c r="F28" s="8">
        <v>2587</v>
      </c>
      <c r="G28" s="8">
        <v>235295</v>
      </c>
      <c r="H28" s="8">
        <v>102804</v>
      </c>
      <c r="I28" s="8">
        <v>85687</v>
      </c>
      <c r="J28" s="8">
        <v>61330</v>
      </c>
      <c r="K28" s="8">
        <v>4986</v>
      </c>
      <c r="L28" s="79" t="s">
        <v>107</v>
      </c>
      <c r="M28" s="41"/>
    </row>
    <row r="29" spans="1:13" ht="9.9499999999999993" customHeight="1">
      <c r="A29" s="6">
        <v>70</v>
      </c>
      <c r="B29" s="13" t="s">
        <v>109</v>
      </c>
      <c r="C29" s="8">
        <v>1029</v>
      </c>
      <c r="D29" s="8">
        <v>1153</v>
      </c>
      <c r="E29" s="8">
        <v>6739</v>
      </c>
      <c r="F29" s="8">
        <v>5707</v>
      </c>
      <c r="G29" s="8">
        <v>2180457</v>
      </c>
      <c r="H29" s="8">
        <v>395520</v>
      </c>
      <c r="I29" s="8">
        <v>328288</v>
      </c>
      <c r="J29" s="8">
        <v>1522505</v>
      </c>
      <c r="K29" s="8">
        <v>27566</v>
      </c>
      <c r="L29" s="79">
        <v>70</v>
      </c>
      <c r="M29" s="41"/>
    </row>
    <row r="30" spans="1:13" ht="9.9499999999999993" customHeight="1">
      <c r="A30" s="6" t="s">
        <v>132</v>
      </c>
      <c r="B30" s="13" t="s">
        <v>133</v>
      </c>
      <c r="C30" s="8">
        <v>666</v>
      </c>
      <c r="D30" s="8">
        <v>705</v>
      </c>
      <c r="E30" s="8">
        <v>1794</v>
      </c>
      <c r="F30" s="8">
        <v>1112</v>
      </c>
      <c r="G30" s="8">
        <v>194341</v>
      </c>
      <c r="H30" s="8">
        <v>60301</v>
      </c>
      <c r="I30" s="8">
        <v>50613</v>
      </c>
      <c r="J30" s="8">
        <v>70484</v>
      </c>
      <c r="K30" s="8">
        <v>3156</v>
      </c>
      <c r="L30" s="79" t="s">
        <v>132</v>
      </c>
      <c r="M30" s="41"/>
    </row>
    <row r="31" spans="1:13" ht="9.9499999999999993" customHeight="1">
      <c r="A31" s="6">
        <v>71</v>
      </c>
      <c r="B31" s="13" t="s">
        <v>149</v>
      </c>
      <c r="C31" s="8">
        <v>774</v>
      </c>
      <c r="D31" s="8">
        <v>861</v>
      </c>
      <c r="E31" s="8">
        <v>5864</v>
      </c>
      <c r="F31" s="8">
        <v>4943</v>
      </c>
      <c r="G31" s="8">
        <v>568344</v>
      </c>
      <c r="H31" s="8">
        <v>223358</v>
      </c>
      <c r="I31" s="8">
        <v>187239</v>
      </c>
      <c r="J31" s="8">
        <v>269844</v>
      </c>
      <c r="K31" s="8">
        <v>13796</v>
      </c>
      <c r="L31" s="79">
        <v>71</v>
      </c>
      <c r="M31" s="41"/>
    </row>
    <row r="32" spans="1:13" ht="9.9499999999999993" customHeight="1">
      <c r="A32" s="6" t="s">
        <v>155</v>
      </c>
      <c r="B32" s="13" t="s">
        <v>158</v>
      </c>
      <c r="C32" s="8">
        <v>737</v>
      </c>
      <c r="D32" s="8">
        <v>816</v>
      </c>
      <c r="E32" s="8">
        <v>5080</v>
      </c>
      <c r="F32" s="8">
        <v>4195</v>
      </c>
      <c r="G32" s="8">
        <v>498676</v>
      </c>
      <c r="H32" s="8">
        <v>195551</v>
      </c>
      <c r="I32" s="8">
        <v>164021</v>
      </c>
      <c r="J32" s="8">
        <v>246968</v>
      </c>
      <c r="K32" s="8">
        <v>9692</v>
      </c>
      <c r="L32" s="79" t="s">
        <v>155</v>
      </c>
      <c r="M32" s="41"/>
    </row>
    <row r="33" spans="1:13" ht="9.9499999999999993" customHeight="1">
      <c r="A33" s="6" t="s">
        <v>156</v>
      </c>
      <c r="B33" s="13" t="s">
        <v>157</v>
      </c>
      <c r="C33" s="8">
        <v>37</v>
      </c>
      <c r="D33" s="8">
        <v>45</v>
      </c>
      <c r="E33" s="8">
        <v>784</v>
      </c>
      <c r="F33" s="8">
        <v>748</v>
      </c>
      <c r="G33" s="8">
        <v>69668</v>
      </c>
      <c r="H33" s="8">
        <v>27806</v>
      </c>
      <c r="I33" s="8">
        <v>23218</v>
      </c>
      <c r="J33" s="8">
        <v>22876</v>
      </c>
      <c r="K33" s="8">
        <v>4104</v>
      </c>
      <c r="L33" s="79" t="s">
        <v>156</v>
      </c>
      <c r="M33" s="41"/>
    </row>
    <row r="34" spans="1:13" ht="9.9499999999999993" customHeight="1">
      <c r="A34" s="6">
        <v>72</v>
      </c>
      <c r="B34" s="13" t="s">
        <v>43</v>
      </c>
      <c r="C34" s="8">
        <v>58</v>
      </c>
      <c r="D34" s="8">
        <v>70</v>
      </c>
      <c r="E34" s="8">
        <v>2195</v>
      </c>
      <c r="F34" s="8">
        <v>2136</v>
      </c>
      <c r="G34" s="8">
        <v>241878</v>
      </c>
      <c r="H34" s="8">
        <v>102983</v>
      </c>
      <c r="I34" s="8">
        <v>81067</v>
      </c>
      <c r="J34" s="8">
        <v>107478</v>
      </c>
      <c r="K34" s="8">
        <v>27185</v>
      </c>
      <c r="L34" s="79">
        <v>72</v>
      </c>
      <c r="M34" s="41"/>
    </row>
    <row r="35" spans="1:13" ht="9.9499999999999993" customHeight="1">
      <c r="A35" s="6">
        <v>73</v>
      </c>
      <c r="B35" s="13" t="s">
        <v>110</v>
      </c>
      <c r="C35" s="8">
        <v>235</v>
      </c>
      <c r="D35" s="8">
        <v>242</v>
      </c>
      <c r="E35" s="8">
        <v>2020</v>
      </c>
      <c r="F35" s="8">
        <v>1758</v>
      </c>
      <c r="G35" s="8">
        <v>125612</v>
      </c>
      <c r="H35" s="8">
        <v>40184</v>
      </c>
      <c r="I35" s="8">
        <v>33613</v>
      </c>
      <c r="J35" s="8">
        <v>65077</v>
      </c>
      <c r="K35" s="8">
        <v>4079</v>
      </c>
      <c r="L35" s="79">
        <v>73</v>
      </c>
      <c r="M35" s="41"/>
    </row>
    <row r="36" spans="1:13" ht="9.9499999999999993" customHeight="1">
      <c r="A36" s="6" t="s">
        <v>134</v>
      </c>
      <c r="B36" s="13" t="s">
        <v>44</v>
      </c>
      <c r="C36" s="8">
        <v>227</v>
      </c>
      <c r="D36" s="8">
        <v>233</v>
      </c>
      <c r="E36" s="8">
        <v>1898</v>
      </c>
      <c r="F36" s="8">
        <v>1646</v>
      </c>
      <c r="G36" s="8">
        <v>116846</v>
      </c>
      <c r="H36" s="8">
        <v>37365</v>
      </c>
      <c r="I36" s="8">
        <v>31253</v>
      </c>
      <c r="J36" s="8">
        <v>60291</v>
      </c>
      <c r="K36" s="8">
        <v>3972</v>
      </c>
      <c r="L36" s="79" t="s">
        <v>134</v>
      </c>
      <c r="M36" s="41"/>
    </row>
    <row r="37" spans="1:13" ht="9.9499999999999993" customHeight="1">
      <c r="A37" s="6" t="s">
        <v>159</v>
      </c>
      <c r="B37" s="13" t="s">
        <v>160</v>
      </c>
      <c r="C37" s="8">
        <v>8</v>
      </c>
      <c r="D37" s="8">
        <v>9</v>
      </c>
      <c r="E37" s="8">
        <v>123</v>
      </c>
      <c r="F37" s="8">
        <v>111</v>
      </c>
      <c r="G37" s="8">
        <v>8766</v>
      </c>
      <c r="H37" s="8">
        <v>2820</v>
      </c>
      <c r="I37" s="8">
        <v>2361</v>
      </c>
      <c r="J37" s="8">
        <v>4787</v>
      </c>
      <c r="K37" s="8">
        <v>107</v>
      </c>
      <c r="L37" s="79" t="s">
        <v>159</v>
      </c>
      <c r="M37" s="41"/>
    </row>
    <row r="38" spans="1:13" ht="9.9499999999999993" customHeight="1">
      <c r="A38" s="6">
        <v>74</v>
      </c>
      <c r="B38" s="13" t="s">
        <v>111</v>
      </c>
      <c r="C38" s="8">
        <v>435</v>
      </c>
      <c r="D38" s="8">
        <v>459</v>
      </c>
      <c r="E38" s="8">
        <v>1080</v>
      </c>
      <c r="F38" s="8">
        <v>551</v>
      </c>
      <c r="G38" s="8">
        <v>92394</v>
      </c>
      <c r="H38" s="8">
        <v>20820</v>
      </c>
      <c r="I38" s="8">
        <v>17570</v>
      </c>
      <c r="J38" s="8">
        <v>38872</v>
      </c>
      <c r="K38" s="8">
        <v>2148</v>
      </c>
      <c r="L38" s="79">
        <v>74</v>
      </c>
      <c r="M38" s="41"/>
    </row>
    <row r="39" spans="1:13" ht="9.9499999999999993" customHeight="1">
      <c r="A39" s="6">
        <v>75</v>
      </c>
      <c r="B39" s="13" t="s">
        <v>112</v>
      </c>
      <c r="C39" s="8">
        <v>44</v>
      </c>
      <c r="D39" s="8">
        <v>44</v>
      </c>
      <c r="E39" s="8">
        <v>218</v>
      </c>
      <c r="F39" s="8">
        <v>169</v>
      </c>
      <c r="G39" s="8">
        <v>11662</v>
      </c>
      <c r="H39" s="8">
        <v>2997</v>
      </c>
      <c r="I39" s="8">
        <v>2481</v>
      </c>
      <c r="J39" s="8">
        <v>4884</v>
      </c>
      <c r="K39" s="8">
        <v>257</v>
      </c>
      <c r="L39" s="79">
        <v>75</v>
      </c>
      <c r="M39" s="41"/>
    </row>
    <row r="40" spans="1:13" s="77" customFormat="1" ht="15" customHeight="1">
      <c r="A40" s="75" t="s">
        <v>116</v>
      </c>
      <c r="B40" s="76" t="s">
        <v>135</v>
      </c>
      <c r="C40" s="73">
        <v>1222</v>
      </c>
      <c r="D40" s="73">
        <v>1666</v>
      </c>
      <c r="E40" s="73">
        <v>44944</v>
      </c>
      <c r="F40" s="73">
        <v>43535</v>
      </c>
      <c r="G40" s="73">
        <v>2309743</v>
      </c>
      <c r="H40" s="73">
        <v>1128929</v>
      </c>
      <c r="I40" s="73">
        <v>933598</v>
      </c>
      <c r="J40" s="73">
        <v>827976</v>
      </c>
      <c r="K40" s="73">
        <v>129499</v>
      </c>
      <c r="L40" s="82" t="s">
        <v>116</v>
      </c>
    </row>
    <row r="41" spans="1:13" ht="9.9499999999999993" customHeight="1">
      <c r="A41" s="6">
        <v>77</v>
      </c>
      <c r="B41" s="13" t="s">
        <v>151</v>
      </c>
      <c r="C41" s="8">
        <v>104</v>
      </c>
      <c r="D41" s="8">
        <v>146</v>
      </c>
      <c r="E41" s="8">
        <v>1845</v>
      </c>
      <c r="F41" s="8">
        <v>1711</v>
      </c>
      <c r="G41" s="8">
        <v>222758</v>
      </c>
      <c r="H41" s="8">
        <v>31907</v>
      </c>
      <c r="I41" s="8">
        <v>26341</v>
      </c>
      <c r="J41" s="8">
        <v>112706</v>
      </c>
      <c r="K41" s="8">
        <v>108422</v>
      </c>
      <c r="L41" s="79">
        <v>77</v>
      </c>
      <c r="M41" s="41"/>
    </row>
    <row r="42" spans="1:13" ht="9.9499999999999993" customHeight="1">
      <c r="A42" s="6">
        <v>78</v>
      </c>
      <c r="B42" s="13" t="s">
        <v>137</v>
      </c>
      <c r="C42" s="8">
        <v>134</v>
      </c>
      <c r="D42" s="8">
        <v>330</v>
      </c>
      <c r="E42" s="8">
        <v>19775</v>
      </c>
      <c r="F42" s="8">
        <v>19681</v>
      </c>
      <c r="G42" s="8">
        <v>781712</v>
      </c>
      <c r="H42" s="8">
        <v>651107</v>
      </c>
      <c r="I42" s="8">
        <v>541042</v>
      </c>
      <c r="J42" s="8">
        <v>49662</v>
      </c>
      <c r="K42" s="8">
        <v>3693</v>
      </c>
      <c r="L42" s="79">
        <v>78</v>
      </c>
      <c r="M42" s="41"/>
    </row>
    <row r="43" spans="1:13" ht="9.9499999999999993" customHeight="1">
      <c r="A43" s="6">
        <v>79</v>
      </c>
      <c r="B43" s="13" t="s">
        <v>170</v>
      </c>
      <c r="C43" s="8">
        <v>100</v>
      </c>
      <c r="D43" s="8">
        <v>238</v>
      </c>
      <c r="E43" s="8">
        <v>2737</v>
      </c>
      <c r="F43" s="8">
        <v>2657</v>
      </c>
      <c r="G43" s="8">
        <v>353794</v>
      </c>
      <c r="H43" s="8">
        <v>111956</v>
      </c>
      <c r="I43" s="8">
        <v>91803</v>
      </c>
      <c r="J43" s="8">
        <v>208084</v>
      </c>
      <c r="K43" s="8">
        <v>3446</v>
      </c>
      <c r="L43" s="79">
        <v>79</v>
      </c>
      <c r="M43" s="41"/>
    </row>
    <row r="44" spans="1:13" ht="9.9499999999999993" customHeight="1">
      <c r="A44" s="44">
        <v>80</v>
      </c>
      <c r="B44" s="42" t="s">
        <v>138</v>
      </c>
      <c r="C44" s="8">
        <v>41</v>
      </c>
      <c r="D44" s="8">
        <v>56</v>
      </c>
      <c r="E44" s="8">
        <v>2884</v>
      </c>
      <c r="F44" s="8">
        <v>2858</v>
      </c>
      <c r="G44" s="8">
        <v>53846</v>
      </c>
      <c r="H44" s="8">
        <v>33760</v>
      </c>
      <c r="I44" s="8">
        <v>27688</v>
      </c>
      <c r="J44" s="8">
        <v>15874</v>
      </c>
      <c r="K44" s="8">
        <v>567</v>
      </c>
      <c r="L44" s="81">
        <v>80</v>
      </c>
      <c r="M44" s="41"/>
    </row>
    <row r="45" spans="1:13" ht="9.9499999999999993" customHeight="1">
      <c r="A45" s="44">
        <v>81</v>
      </c>
      <c r="B45" s="42" t="s">
        <v>139</v>
      </c>
      <c r="C45" s="8">
        <v>461</v>
      </c>
      <c r="D45" s="8">
        <v>473</v>
      </c>
      <c r="E45" s="8">
        <v>12307</v>
      </c>
      <c r="F45" s="8">
        <v>11532</v>
      </c>
      <c r="G45" s="8">
        <v>272811</v>
      </c>
      <c r="H45" s="8">
        <v>150194</v>
      </c>
      <c r="I45" s="8">
        <v>122094</v>
      </c>
      <c r="J45" s="8">
        <v>82895</v>
      </c>
      <c r="K45" s="8">
        <v>6217</v>
      </c>
      <c r="L45" s="81">
        <v>81</v>
      </c>
      <c r="M45" s="41"/>
    </row>
    <row r="46" spans="1:13" ht="9.9499999999999993" customHeight="1">
      <c r="A46" s="44">
        <v>82</v>
      </c>
      <c r="B46" s="42" t="s">
        <v>171</v>
      </c>
      <c r="C46" s="8">
        <v>382</v>
      </c>
      <c r="D46" s="8">
        <v>423</v>
      </c>
      <c r="E46" s="8">
        <v>5396</v>
      </c>
      <c r="F46" s="8">
        <v>5095</v>
      </c>
      <c r="G46" s="8">
        <v>624822</v>
      </c>
      <c r="H46" s="8">
        <v>150005</v>
      </c>
      <c r="I46" s="8">
        <v>124630</v>
      </c>
      <c r="J46" s="8">
        <v>358756</v>
      </c>
      <c r="K46" s="8">
        <v>7153</v>
      </c>
      <c r="L46" s="81">
        <v>82</v>
      </c>
      <c r="M46" s="41"/>
    </row>
    <row r="47" spans="1:13" s="77" customFormat="1" ht="15" customHeight="1">
      <c r="A47" s="75" t="s">
        <v>123</v>
      </c>
      <c r="B47" s="76" t="s">
        <v>257</v>
      </c>
      <c r="C47" s="73">
        <v>62</v>
      </c>
      <c r="D47" s="73">
        <v>66</v>
      </c>
      <c r="E47" s="73">
        <v>293</v>
      </c>
      <c r="F47" s="73">
        <v>211</v>
      </c>
      <c r="G47" s="73">
        <v>24057</v>
      </c>
      <c r="H47" s="73">
        <v>5891</v>
      </c>
      <c r="I47" s="73">
        <v>4881</v>
      </c>
      <c r="J47" s="73">
        <v>13588</v>
      </c>
      <c r="K47" s="73">
        <v>561</v>
      </c>
      <c r="L47" s="82" t="s">
        <v>123</v>
      </c>
    </row>
    <row r="48" spans="1:13" s="52" customFormat="1" ht="9.9499999999999993" customHeight="1">
      <c r="A48" s="6" t="s">
        <v>125</v>
      </c>
      <c r="B48" s="13" t="s">
        <v>127</v>
      </c>
      <c r="C48" s="8">
        <v>7</v>
      </c>
      <c r="D48" s="8">
        <v>7</v>
      </c>
      <c r="E48" s="8">
        <v>10</v>
      </c>
      <c r="F48" s="8">
        <v>3</v>
      </c>
      <c r="G48" s="8">
        <v>892</v>
      </c>
      <c r="H48" s="8">
        <v>134</v>
      </c>
      <c r="I48" s="8">
        <v>120</v>
      </c>
      <c r="J48" s="8">
        <v>489</v>
      </c>
      <c r="K48" s="8">
        <v>3</v>
      </c>
      <c r="L48" s="79" t="s">
        <v>125</v>
      </c>
      <c r="M48" s="53"/>
    </row>
    <row r="49" spans="1:13" ht="9.9499999999999993" customHeight="1">
      <c r="A49" s="6" t="s">
        <v>126</v>
      </c>
      <c r="B49" s="13" t="s">
        <v>128</v>
      </c>
      <c r="C49" s="8">
        <v>55</v>
      </c>
      <c r="D49" s="8">
        <v>59</v>
      </c>
      <c r="E49" s="8">
        <v>284</v>
      </c>
      <c r="F49" s="8">
        <v>208</v>
      </c>
      <c r="G49" s="8">
        <v>23164</v>
      </c>
      <c r="H49" s="8">
        <v>5756</v>
      </c>
      <c r="I49" s="8">
        <v>4761</v>
      </c>
      <c r="J49" s="8">
        <v>13099</v>
      </c>
      <c r="K49" s="8">
        <v>557</v>
      </c>
      <c r="L49" s="79" t="s">
        <v>126</v>
      </c>
      <c r="M49" s="41"/>
    </row>
    <row r="50" spans="1:13" ht="9.9499999999999993" customHeight="1">
      <c r="A50" s="62" t="s">
        <v>185</v>
      </c>
      <c r="L50" s="62"/>
    </row>
    <row r="51" spans="1:13" ht="45.75" customHeight="1">
      <c r="A51" s="262" t="s">
        <v>320</v>
      </c>
      <c r="B51" s="263"/>
      <c r="C51" s="263"/>
      <c r="D51" s="263"/>
      <c r="E51" s="263"/>
      <c r="F51" s="263"/>
      <c r="G51" s="244"/>
      <c r="H51" s="244"/>
      <c r="I51" s="244"/>
      <c r="J51" s="244"/>
      <c r="K51" s="244"/>
    </row>
    <row r="55" spans="1:13" ht="39.950000000000003" customHeight="1"/>
  </sheetData>
  <mergeCells count="14">
    <mergeCell ref="A1:J1"/>
    <mergeCell ref="A51:K51"/>
    <mergeCell ref="A2:A4"/>
    <mergeCell ref="B2:B4"/>
    <mergeCell ref="L2:L4"/>
    <mergeCell ref="E2:F2"/>
    <mergeCell ref="H2:I2"/>
    <mergeCell ref="D2:D3"/>
    <mergeCell ref="J2:J3"/>
    <mergeCell ref="K2:K3"/>
    <mergeCell ref="G4:K4"/>
    <mergeCell ref="C2:C3"/>
    <mergeCell ref="G2:G3"/>
    <mergeCell ref="C4:F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2015&amp;R&amp;8&amp;P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57"/>
  <sheetViews>
    <sheetView showGridLines="0" zoomScaleNormal="100" workbookViewId="0">
      <selection activeCell="A2" sqref="A2:A5"/>
    </sheetView>
  </sheetViews>
  <sheetFormatPr baseColWidth="10" defaultColWidth="9.140625" defaultRowHeight="9"/>
  <cols>
    <col min="1" max="1" width="5.85546875" style="2" customWidth="1"/>
    <col min="2" max="2" width="45.140625" style="2" customWidth="1"/>
    <col min="3" max="5" width="12" style="2" customWidth="1"/>
    <col min="6" max="8" width="9.7109375" style="2" customWidth="1"/>
    <col min="9" max="10" width="11.28515625" style="2" customWidth="1"/>
    <col min="11" max="11" width="5.85546875" style="2" customWidth="1"/>
    <col min="12" max="16384" width="9.140625" style="2"/>
  </cols>
  <sheetData>
    <row r="1" spans="1:13" ht="42" customHeight="1">
      <c r="A1" s="260" t="s">
        <v>314</v>
      </c>
      <c r="B1" s="260"/>
      <c r="C1" s="260"/>
      <c r="D1" s="260"/>
      <c r="E1" s="260"/>
      <c r="F1" s="260"/>
      <c r="G1" s="260"/>
      <c r="H1" s="260"/>
      <c r="I1" s="260"/>
      <c r="J1" s="159"/>
      <c r="K1" s="74" t="s">
        <v>188</v>
      </c>
      <c r="L1" s="230" t="s">
        <v>169</v>
      </c>
    </row>
    <row r="2" spans="1:13" ht="12" customHeight="1">
      <c r="A2" s="264" t="s">
        <v>187</v>
      </c>
      <c r="B2" s="266" t="s">
        <v>8</v>
      </c>
      <c r="C2" s="269" t="s">
        <v>189</v>
      </c>
      <c r="D2" s="269" t="s">
        <v>180</v>
      </c>
      <c r="E2" s="269" t="s">
        <v>147</v>
      </c>
      <c r="F2" s="266" t="s">
        <v>12</v>
      </c>
      <c r="G2" s="267"/>
      <c r="H2" s="267"/>
      <c r="I2" s="269" t="s">
        <v>190</v>
      </c>
      <c r="J2" s="269" t="s">
        <v>130</v>
      </c>
      <c r="K2" s="252" t="s">
        <v>187</v>
      </c>
    </row>
    <row r="3" spans="1:13" ht="24" customHeight="1">
      <c r="A3" s="265"/>
      <c r="B3" s="267"/>
      <c r="C3" s="271"/>
      <c r="D3" s="271"/>
      <c r="E3" s="271"/>
      <c r="F3" s="68" t="s">
        <v>179</v>
      </c>
      <c r="G3" s="68" t="s">
        <v>177</v>
      </c>
      <c r="H3" s="68" t="s">
        <v>129</v>
      </c>
      <c r="I3" s="271"/>
      <c r="J3" s="267"/>
      <c r="K3" s="268"/>
    </row>
    <row r="4" spans="1:13" ht="12" customHeight="1">
      <c r="A4" s="265"/>
      <c r="B4" s="267"/>
      <c r="C4" s="266" t="s">
        <v>13</v>
      </c>
      <c r="D4" s="266"/>
      <c r="E4" s="266"/>
      <c r="F4" s="266" t="s">
        <v>14</v>
      </c>
      <c r="G4" s="266"/>
      <c r="H4" s="266"/>
      <c r="I4" s="271"/>
      <c r="J4" s="267"/>
      <c r="K4" s="268"/>
    </row>
    <row r="5" spans="1:13" ht="12" customHeight="1">
      <c r="A5" s="265"/>
      <c r="B5" s="267"/>
      <c r="C5" s="70" t="s">
        <v>9</v>
      </c>
      <c r="D5" s="266" t="s">
        <v>10</v>
      </c>
      <c r="E5" s="266"/>
      <c r="F5" s="266" t="s">
        <v>15</v>
      </c>
      <c r="G5" s="266"/>
      <c r="H5" s="266"/>
      <c r="I5" s="266" t="s">
        <v>131</v>
      </c>
      <c r="J5" s="266"/>
      <c r="K5" s="268"/>
    </row>
    <row r="6" spans="1:13" s="16" customFormat="1" ht="15" customHeight="1">
      <c r="A6" s="75" t="s">
        <v>85</v>
      </c>
      <c r="B6" s="76" t="s">
        <v>86</v>
      </c>
      <c r="C6" s="86">
        <v>40</v>
      </c>
      <c r="D6" s="87">
        <v>9530</v>
      </c>
      <c r="E6" s="88">
        <v>372</v>
      </c>
      <c r="F6" s="89">
        <v>17</v>
      </c>
      <c r="G6" s="89">
        <v>67.8</v>
      </c>
      <c r="H6" s="90">
        <v>3.9</v>
      </c>
      <c r="I6" s="87">
        <v>33818</v>
      </c>
      <c r="J6" s="87">
        <v>9216</v>
      </c>
      <c r="K6" s="92" t="s">
        <v>85</v>
      </c>
    </row>
    <row r="7" spans="1:13" ht="9.9499999999999993" customHeight="1">
      <c r="A7" s="6">
        <v>49</v>
      </c>
      <c r="B7" s="13" t="s">
        <v>87</v>
      </c>
      <c r="C7" s="93">
        <v>15</v>
      </c>
      <c r="D7" s="12">
        <v>1668</v>
      </c>
      <c r="E7" s="3">
        <v>72</v>
      </c>
      <c r="F7" s="94">
        <v>27.3</v>
      </c>
      <c r="G7" s="94">
        <v>63.2</v>
      </c>
      <c r="H7" s="7">
        <v>4.3</v>
      </c>
      <c r="I7" s="12">
        <v>24861</v>
      </c>
      <c r="J7" s="12">
        <v>4687</v>
      </c>
      <c r="K7" s="84">
        <v>49</v>
      </c>
      <c r="L7" s="39"/>
      <c r="M7" s="39"/>
    </row>
    <row r="8" spans="1:13" s="49" customFormat="1" ht="9.9499999999999993" customHeight="1">
      <c r="A8" s="6" t="s">
        <v>88</v>
      </c>
      <c r="B8" s="13" t="s">
        <v>58</v>
      </c>
      <c r="C8" s="93">
        <f>'S16+17_Tab2'!E7/'S16+17_Tab2'!C7</f>
        <v>6.6875</v>
      </c>
      <c r="D8" s="12">
        <f>'S16+17_Tab2'!G7/'S16+17_Tab2'!C7</f>
        <v>6293.9305555555557</v>
      </c>
      <c r="E8" s="3">
        <f>'S16+17_Tab2'!K7/'S16+17_Tab2'!C7</f>
        <v>1616.5208333333333</v>
      </c>
      <c r="F8" s="94">
        <f>'S16+17_Tab2'!H7/'S16+17_Tab2'!G7*100</f>
        <v>7.1947621496017993</v>
      </c>
      <c r="G8" s="94">
        <f>'S16+17_Tab2'!J7/'S16+17_Tab2'!G7*100</f>
        <v>50.604307942175332</v>
      </c>
      <c r="H8" s="94">
        <f>'S16+17_Tab2'!K7/'S16+17_Tab2'!G7*100</f>
        <v>25.68380472368662</v>
      </c>
      <c r="I8" s="12">
        <f>'S16+17_Tab2'!I7/'S16+17_Tab2'!F7*1000</f>
        <v>66344.993968636918</v>
      </c>
      <c r="J8" s="12">
        <f>'S16+17_Tab2'!K7/'S16+17_Tab2'!E7*1000</f>
        <v>241722.74143302182</v>
      </c>
      <c r="K8" s="84" t="s">
        <v>88</v>
      </c>
      <c r="L8" s="52"/>
      <c r="M8" s="52"/>
    </row>
    <row r="9" spans="1:13" ht="9.9499999999999993" customHeight="1">
      <c r="A9" s="6">
        <v>52</v>
      </c>
      <c r="B9" s="13" t="s">
        <v>89</v>
      </c>
      <c r="C9" s="93">
        <v>69</v>
      </c>
      <c r="D9" s="12">
        <v>18942</v>
      </c>
      <c r="E9" s="3">
        <v>361</v>
      </c>
      <c r="F9" s="94">
        <v>17</v>
      </c>
      <c r="G9" s="94">
        <v>69.8</v>
      </c>
      <c r="H9" s="94">
        <v>1.9</v>
      </c>
      <c r="I9" s="12">
        <v>38694</v>
      </c>
      <c r="J9" s="12">
        <v>5194</v>
      </c>
      <c r="K9" s="84">
        <v>52</v>
      </c>
      <c r="L9" s="39"/>
      <c r="M9" s="39"/>
    </row>
    <row r="10" spans="1:13" ht="9.9499999999999993" customHeight="1">
      <c r="A10" s="6" t="s">
        <v>117</v>
      </c>
      <c r="B10" s="13" t="s">
        <v>119</v>
      </c>
      <c r="C10" s="93">
        <v>102</v>
      </c>
      <c r="D10" s="12">
        <v>12476</v>
      </c>
      <c r="E10" s="3">
        <v>194</v>
      </c>
      <c r="F10" s="94">
        <v>27.5</v>
      </c>
      <c r="G10" s="7">
        <v>62.5</v>
      </c>
      <c r="H10" s="7">
        <v>1.6</v>
      </c>
      <c r="I10" s="12">
        <v>28056</v>
      </c>
      <c r="J10" s="12">
        <v>1911</v>
      </c>
      <c r="K10" s="84" t="s">
        <v>117</v>
      </c>
      <c r="L10" s="39"/>
      <c r="M10" s="39"/>
    </row>
    <row r="11" spans="1:13" ht="9.9499999999999993" customHeight="1">
      <c r="A11" s="6" t="s">
        <v>118</v>
      </c>
      <c r="B11" s="13" t="s">
        <v>120</v>
      </c>
      <c r="C11" s="93">
        <v>68</v>
      </c>
      <c r="D11" s="12">
        <v>19291</v>
      </c>
      <c r="E11" s="3">
        <v>370</v>
      </c>
      <c r="F11" s="94">
        <v>16.600000000000001</v>
      </c>
      <c r="G11" s="7">
        <v>70.099999999999994</v>
      </c>
      <c r="H11" s="7">
        <v>1.9</v>
      </c>
      <c r="I11" s="12">
        <v>39566</v>
      </c>
      <c r="J11" s="12">
        <v>5460</v>
      </c>
      <c r="K11" s="84" t="s">
        <v>118</v>
      </c>
      <c r="L11" s="39"/>
      <c r="M11" s="39"/>
    </row>
    <row r="12" spans="1:13" ht="9.9499999999999993" customHeight="1">
      <c r="A12" s="6">
        <v>53</v>
      </c>
      <c r="B12" s="13" t="s">
        <v>90</v>
      </c>
      <c r="C12" s="93">
        <v>62</v>
      </c>
      <c r="D12" s="12">
        <v>740</v>
      </c>
      <c r="E12" s="3">
        <v>11</v>
      </c>
      <c r="F12" s="94">
        <v>40.200000000000003</v>
      </c>
      <c r="G12" s="7">
        <v>49.3</v>
      </c>
      <c r="H12" s="7">
        <v>1.5</v>
      </c>
      <c r="I12" s="12">
        <v>3951</v>
      </c>
      <c r="J12" s="12">
        <v>172</v>
      </c>
      <c r="K12" s="84">
        <v>53</v>
      </c>
      <c r="L12" s="39"/>
      <c r="M12" s="39"/>
    </row>
    <row r="13" spans="1:13" s="16" customFormat="1" ht="15" customHeight="1">
      <c r="A13" s="75" t="s">
        <v>91</v>
      </c>
      <c r="B13" s="76" t="s">
        <v>92</v>
      </c>
      <c r="C13" s="86">
        <v>13</v>
      </c>
      <c r="D13" s="87">
        <v>1357</v>
      </c>
      <c r="E13" s="88">
        <v>31</v>
      </c>
      <c r="F13" s="89">
        <v>42</v>
      </c>
      <c r="G13" s="90">
        <v>43.9</v>
      </c>
      <c r="H13" s="90">
        <v>2.2999999999999998</v>
      </c>
      <c r="I13" s="87">
        <v>40986</v>
      </c>
      <c r="J13" s="87">
        <v>2451</v>
      </c>
      <c r="K13" s="92" t="s">
        <v>91</v>
      </c>
    </row>
    <row r="14" spans="1:13" ht="9.9499999999999993" customHeight="1">
      <c r="A14" s="6">
        <v>58</v>
      </c>
      <c r="B14" s="13" t="s">
        <v>93</v>
      </c>
      <c r="C14" s="93">
        <v>25</v>
      </c>
      <c r="D14" s="12">
        <v>1815</v>
      </c>
      <c r="E14" s="12">
        <v>27</v>
      </c>
      <c r="F14" s="94">
        <v>38.6</v>
      </c>
      <c r="G14" s="7">
        <v>52</v>
      </c>
      <c r="H14" s="7">
        <v>1.5</v>
      </c>
      <c r="I14" s="12">
        <v>24273</v>
      </c>
      <c r="J14" s="12">
        <v>1096</v>
      </c>
      <c r="K14" s="84">
        <v>58</v>
      </c>
      <c r="L14" s="39"/>
      <c r="M14" s="39"/>
    </row>
    <row r="15" spans="1:13" s="49" customFormat="1" ht="9.9499999999999993" customHeight="1">
      <c r="A15" s="6" t="s">
        <v>152</v>
      </c>
      <c r="B15" s="13" t="s">
        <v>154</v>
      </c>
      <c r="C15" s="93"/>
      <c r="D15" s="12"/>
      <c r="E15" s="3"/>
      <c r="F15" s="94"/>
      <c r="G15" s="7"/>
      <c r="H15" s="7"/>
      <c r="I15" s="12"/>
      <c r="J15" s="12"/>
      <c r="K15" s="84" t="s">
        <v>152</v>
      </c>
      <c r="L15" s="52"/>
      <c r="M15" s="52"/>
    </row>
    <row r="16" spans="1:13" s="49" customFormat="1" ht="9.9499999999999993" customHeight="1">
      <c r="A16" s="6"/>
      <c r="B16" s="51" t="s">
        <v>153</v>
      </c>
      <c r="C16" s="93">
        <f>'S16+17_Tab2'!E15/'S16+17_Tab2'!C15</f>
        <v>12.379310344827585</v>
      </c>
      <c r="D16" s="12">
        <f>'S16+17_Tab2'!G15/'S16+17_Tab2'!C15</f>
        <v>2560.1379310344828</v>
      </c>
      <c r="E16" s="3">
        <f>'S16+17_Tab2'!K15/'S16+17_Tab2'!C15</f>
        <v>23.586206896551722</v>
      </c>
      <c r="F16" s="94">
        <f>'S16+17_Tab2'!H15/'S16+17_Tab2'!G15*100</f>
        <v>25.234362372716991</v>
      </c>
      <c r="G16" s="7">
        <f>'S16+17_Tab2'!J15/'S16+17_Tab2'!G15*100</f>
        <v>58.960993480954691</v>
      </c>
      <c r="H16" s="7">
        <f>'S16+17_Tab2'!K15/'S16+17_Tab2'!G15*100</f>
        <v>0.92128656861160496</v>
      </c>
      <c r="I16" s="12">
        <f>'S16+17_Tab2'!I15/'S16+17_Tab2'!F15*1000</f>
        <v>45995.433789954339</v>
      </c>
      <c r="J16" s="12">
        <f>'S16+17_Tab2'!K15/'S16+17_Tab2'!E15*1000</f>
        <v>1905.2924791086352</v>
      </c>
      <c r="K16" s="84"/>
      <c r="L16" s="52"/>
      <c r="M16" s="52"/>
    </row>
    <row r="17" spans="1:15" ht="9.9499999999999993" customHeight="1">
      <c r="A17" s="44">
        <v>61</v>
      </c>
      <c r="B17" s="42" t="s">
        <v>94</v>
      </c>
      <c r="C17" s="93">
        <v>13</v>
      </c>
      <c r="D17" s="12">
        <v>2632</v>
      </c>
      <c r="E17" s="3">
        <v>207</v>
      </c>
      <c r="F17" s="94">
        <v>25.2</v>
      </c>
      <c r="G17" s="7">
        <v>60.6</v>
      </c>
      <c r="H17" s="7">
        <v>7.9</v>
      </c>
      <c r="I17" s="12">
        <v>44076</v>
      </c>
      <c r="J17" s="8">
        <v>16003</v>
      </c>
      <c r="K17" s="85">
        <v>61</v>
      </c>
      <c r="L17" s="39"/>
      <c r="M17" s="39"/>
    </row>
    <row r="18" spans="1:15" ht="9.9499999999999993" customHeight="1">
      <c r="A18" s="44">
        <v>62</v>
      </c>
      <c r="B18" s="42" t="s">
        <v>95</v>
      </c>
      <c r="C18" s="93">
        <v>12</v>
      </c>
      <c r="D18" s="12">
        <v>1198</v>
      </c>
      <c r="E18" s="3">
        <v>24</v>
      </c>
      <c r="F18" s="94">
        <v>48.6</v>
      </c>
      <c r="G18" s="7">
        <v>35.6</v>
      </c>
      <c r="H18" s="7">
        <v>2</v>
      </c>
      <c r="I18" s="12">
        <v>44547</v>
      </c>
      <c r="J18" s="8">
        <v>1988</v>
      </c>
      <c r="K18" s="85">
        <v>62</v>
      </c>
      <c r="L18" s="39"/>
      <c r="M18" s="39"/>
    </row>
    <row r="19" spans="1:15" ht="9.9499999999999993" customHeight="1">
      <c r="A19" s="44">
        <v>63</v>
      </c>
      <c r="B19" s="42" t="s">
        <v>96</v>
      </c>
      <c r="C19" s="93">
        <v>10</v>
      </c>
      <c r="D19" s="12">
        <v>943</v>
      </c>
      <c r="E19" s="3">
        <v>33</v>
      </c>
      <c r="F19" s="94">
        <v>42.2</v>
      </c>
      <c r="G19" s="7">
        <v>51.9</v>
      </c>
      <c r="H19" s="7">
        <v>3.5</v>
      </c>
      <c r="I19" s="12">
        <v>38822</v>
      </c>
      <c r="J19" s="8">
        <v>3454</v>
      </c>
      <c r="K19" s="85">
        <v>63</v>
      </c>
      <c r="L19" s="39"/>
      <c r="M19" s="39"/>
    </row>
    <row r="20" spans="1:15" s="16" customFormat="1" ht="15" customHeight="1">
      <c r="A20" s="75" t="s">
        <v>97</v>
      </c>
      <c r="B20" s="76" t="s">
        <v>316</v>
      </c>
      <c r="C20" s="86">
        <v>4</v>
      </c>
      <c r="D20" s="87">
        <v>1126</v>
      </c>
      <c r="E20" s="88">
        <v>250</v>
      </c>
      <c r="F20" s="89">
        <v>9.1999999999999993</v>
      </c>
      <c r="G20" s="90">
        <v>44.7</v>
      </c>
      <c r="H20" s="90">
        <v>22.2</v>
      </c>
      <c r="I20" s="87">
        <v>36142</v>
      </c>
      <c r="J20" s="87">
        <v>70887</v>
      </c>
      <c r="K20" s="92" t="s">
        <v>97</v>
      </c>
    </row>
    <row r="21" spans="1:15" ht="9.9499999999999993" customHeight="1">
      <c r="A21" s="44">
        <v>68</v>
      </c>
      <c r="B21" s="46" t="s">
        <v>45</v>
      </c>
      <c r="C21" s="93">
        <v>4</v>
      </c>
      <c r="D21" s="12">
        <v>1126</v>
      </c>
      <c r="E21" s="3">
        <v>250</v>
      </c>
      <c r="F21" s="94">
        <v>9.1999999999999993</v>
      </c>
      <c r="G21" s="7">
        <v>44.7</v>
      </c>
      <c r="H21" s="7">
        <v>22.2</v>
      </c>
      <c r="I21" s="12">
        <v>36142</v>
      </c>
      <c r="J21" s="12">
        <v>70887</v>
      </c>
      <c r="K21" s="85">
        <v>68</v>
      </c>
      <c r="L21" s="39"/>
      <c r="M21" s="39"/>
    </row>
    <row r="22" spans="1:15" ht="9.9499999999999993" customHeight="1">
      <c r="A22" s="6" t="s">
        <v>98</v>
      </c>
      <c r="B22" s="13" t="s">
        <v>99</v>
      </c>
      <c r="C22" s="93">
        <v>2</v>
      </c>
      <c r="D22" s="12">
        <v>1581</v>
      </c>
      <c r="E22" s="3">
        <v>74</v>
      </c>
      <c r="F22" s="94">
        <v>5.6</v>
      </c>
      <c r="G22" s="7">
        <v>75.3</v>
      </c>
      <c r="H22" s="7">
        <v>4.5999999999999996</v>
      </c>
      <c r="I22" s="12">
        <v>58513</v>
      </c>
      <c r="J22" s="12">
        <v>30086</v>
      </c>
      <c r="K22" s="84" t="s">
        <v>98</v>
      </c>
      <c r="L22" s="39"/>
      <c r="M22" s="39"/>
    </row>
    <row r="23" spans="1:15" ht="9.9499999999999993" customHeight="1">
      <c r="A23" s="6" t="s">
        <v>100</v>
      </c>
      <c r="B23" s="13" t="s">
        <v>324</v>
      </c>
      <c r="C23" s="93">
        <v>4</v>
      </c>
      <c r="D23" s="12">
        <v>1522</v>
      </c>
      <c r="E23" s="12">
        <v>357</v>
      </c>
      <c r="F23" s="95">
        <v>8</v>
      </c>
      <c r="G23" s="9">
        <v>40.799999999999997</v>
      </c>
      <c r="H23" s="9">
        <v>23.5</v>
      </c>
      <c r="I23" s="12">
        <v>39877</v>
      </c>
      <c r="J23" s="12">
        <v>95710</v>
      </c>
      <c r="K23" s="84" t="s">
        <v>100</v>
      </c>
      <c r="L23" s="39"/>
      <c r="M23" s="39"/>
    </row>
    <row r="24" spans="1:15" ht="9.9499999999999993" customHeight="1">
      <c r="A24" s="6" t="s">
        <v>101</v>
      </c>
      <c r="B24" s="13" t="s">
        <v>102</v>
      </c>
      <c r="C24" s="93">
        <v>4</v>
      </c>
      <c r="D24" s="12">
        <v>542</v>
      </c>
      <c r="E24" s="12">
        <v>162</v>
      </c>
      <c r="F24" s="95">
        <v>15.6</v>
      </c>
      <c r="G24" s="95">
        <v>37.6</v>
      </c>
      <c r="H24" s="95">
        <v>29.9</v>
      </c>
      <c r="I24" s="12">
        <v>28932</v>
      </c>
      <c r="J24" s="12">
        <v>45788</v>
      </c>
      <c r="K24" s="84" t="s">
        <v>101</v>
      </c>
      <c r="L24" s="39"/>
      <c r="M24" s="39"/>
    </row>
    <row r="25" spans="1:15" s="16" customFormat="1" ht="15" customHeight="1">
      <c r="A25" s="75" t="s">
        <v>103</v>
      </c>
      <c r="B25" s="76" t="s">
        <v>121</v>
      </c>
      <c r="K25" s="92" t="s">
        <v>103</v>
      </c>
    </row>
    <row r="26" spans="1:15" ht="9.9499999999999993" customHeight="1">
      <c r="A26" s="11"/>
      <c r="B26" s="15" t="s">
        <v>122</v>
      </c>
      <c r="C26" s="93">
        <v>7</v>
      </c>
      <c r="D26" s="12">
        <v>1045</v>
      </c>
      <c r="E26" s="3">
        <v>24</v>
      </c>
      <c r="F26" s="94">
        <v>25.5</v>
      </c>
      <c r="G26" s="7">
        <v>58</v>
      </c>
      <c r="H26" s="7">
        <v>2.2999999999999998</v>
      </c>
      <c r="I26" s="12">
        <v>38471</v>
      </c>
      <c r="J26" s="12">
        <v>3369</v>
      </c>
      <c r="K26" s="83"/>
      <c r="L26" s="39"/>
      <c r="M26" s="39"/>
    </row>
    <row r="27" spans="1:15" ht="9.9499999999999993" customHeight="1">
      <c r="A27" s="6">
        <v>69</v>
      </c>
      <c r="B27" s="13" t="s">
        <v>104</v>
      </c>
      <c r="C27" s="93">
        <v>7</v>
      </c>
      <c r="D27" s="12">
        <v>548</v>
      </c>
      <c r="E27" s="3">
        <v>10</v>
      </c>
      <c r="F27" s="94">
        <v>31.8</v>
      </c>
      <c r="G27" s="7">
        <v>33.799999999999997</v>
      </c>
      <c r="H27" s="7">
        <v>1.9</v>
      </c>
      <c r="I27" s="12">
        <v>27252</v>
      </c>
      <c r="J27" s="12">
        <v>1470</v>
      </c>
      <c r="K27" s="84">
        <v>69</v>
      </c>
      <c r="L27" s="39"/>
      <c r="M27" s="39"/>
    </row>
    <row r="28" spans="1:15" ht="9.9499999999999993" customHeight="1">
      <c r="A28" s="6" t="s">
        <v>105</v>
      </c>
      <c r="B28" s="13" t="s">
        <v>106</v>
      </c>
      <c r="C28" s="93">
        <v>6</v>
      </c>
      <c r="D28" s="12">
        <v>492</v>
      </c>
      <c r="E28" s="3">
        <v>8</v>
      </c>
      <c r="F28" s="94">
        <v>23.8</v>
      </c>
      <c r="G28" s="7">
        <v>39</v>
      </c>
      <c r="H28" s="7">
        <v>1.7</v>
      </c>
      <c r="I28" s="12">
        <v>22244</v>
      </c>
      <c r="J28" s="12">
        <v>1377</v>
      </c>
      <c r="K28" s="84" t="s">
        <v>105</v>
      </c>
      <c r="L28" s="39"/>
      <c r="M28" s="39"/>
    </row>
    <row r="29" spans="1:15" ht="9.9499999999999993" customHeight="1">
      <c r="A29" s="6" t="s">
        <v>107</v>
      </c>
      <c r="B29" s="13" t="s">
        <v>108</v>
      </c>
      <c r="C29" s="93">
        <v>9</v>
      </c>
      <c r="D29" s="12">
        <v>660</v>
      </c>
      <c r="E29" s="3">
        <v>14</v>
      </c>
      <c r="F29" s="94">
        <v>43.7</v>
      </c>
      <c r="G29" s="7">
        <v>26.1</v>
      </c>
      <c r="H29" s="7">
        <v>2.1</v>
      </c>
      <c r="I29" s="12">
        <v>33122</v>
      </c>
      <c r="J29" s="12">
        <v>1597</v>
      </c>
      <c r="K29" s="84" t="s">
        <v>107</v>
      </c>
      <c r="L29" s="39"/>
      <c r="M29" s="39"/>
    </row>
    <row r="30" spans="1:15" ht="9.9499999999999993" customHeight="1">
      <c r="A30" s="6">
        <v>70</v>
      </c>
      <c r="B30" s="13" t="s">
        <v>109</v>
      </c>
      <c r="C30" s="93">
        <v>7</v>
      </c>
      <c r="D30" s="12">
        <v>2119</v>
      </c>
      <c r="E30" s="3">
        <v>27</v>
      </c>
      <c r="F30" s="94">
        <v>18.100000000000001</v>
      </c>
      <c r="G30" s="94">
        <v>69.8</v>
      </c>
      <c r="H30" s="94">
        <v>1.3</v>
      </c>
      <c r="I30" s="12">
        <v>57521</v>
      </c>
      <c r="J30" s="12">
        <v>4090</v>
      </c>
      <c r="K30" s="84">
        <v>70</v>
      </c>
      <c r="M30" s="41"/>
      <c r="N30" s="39"/>
      <c r="O30" s="39"/>
    </row>
    <row r="31" spans="1:15" ht="9.9499999999999993" customHeight="1">
      <c r="A31" s="6" t="s">
        <v>132</v>
      </c>
      <c r="B31" s="13" t="s">
        <v>133</v>
      </c>
      <c r="C31" s="93">
        <v>3</v>
      </c>
      <c r="D31" s="12">
        <v>292</v>
      </c>
      <c r="E31" s="3">
        <v>5</v>
      </c>
      <c r="F31" s="94">
        <v>31</v>
      </c>
      <c r="G31" s="94">
        <v>36.299999999999997</v>
      </c>
      <c r="H31" s="94">
        <v>1.6</v>
      </c>
      <c r="I31" s="12">
        <v>45532</v>
      </c>
      <c r="J31" s="12">
        <v>1759</v>
      </c>
      <c r="K31" s="84" t="s">
        <v>132</v>
      </c>
      <c r="M31" s="41"/>
      <c r="N31" s="39"/>
      <c r="O31" s="39"/>
    </row>
    <row r="32" spans="1:15" ht="9.9499999999999993" customHeight="1">
      <c r="A32" s="6">
        <v>71</v>
      </c>
      <c r="B32" s="13" t="s">
        <v>149</v>
      </c>
      <c r="C32" s="93">
        <v>8</v>
      </c>
      <c r="D32" s="12">
        <v>734</v>
      </c>
      <c r="E32" s="3">
        <v>18</v>
      </c>
      <c r="F32" s="94">
        <v>39.299999999999997</v>
      </c>
      <c r="G32" s="7">
        <v>47.5</v>
      </c>
      <c r="H32" s="7">
        <v>2.4</v>
      </c>
      <c r="I32" s="12">
        <v>37881</v>
      </c>
      <c r="J32" s="12">
        <v>2353</v>
      </c>
      <c r="K32" s="84">
        <v>71</v>
      </c>
      <c r="M32" s="41"/>
      <c r="N32" s="39"/>
      <c r="O32" s="39"/>
    </row>
    <row r="33" spans="1:15" ht="9.9499999999999993" customHeight="1">
      <c r="A33" s="6" t="s">
        <v>155</v>
      </c>
      <c r="B33" s="13" t="s">
        <v>158</v>
      </c>
      <c r="C33" s="93">
        <v>7</v>
      </c>
      <c r="D33" s="12">
        <v>676</v>
      </c>
      <c r="E33" s="3">
        <v>13</v>
      </c>
      <c r="F33" s="94">
        <v>39.200000000000003</v>
      </c>
      <c r="G33" s="7">
        <v>49.5</v>
      </c>
      <c r="H33" s="7">
        <v>1.9</v>
      </c>
      <c r="I33" s="12">
        <v>39099</v>
      </c>
      <c r="J33" s="12">
        <v>1908</v>
      </c>
      <c r="K33" s="84" t="s">
        <v>155</v>
      </c>
      <c r="M33" s="41"/>
      <c r="N33" s="39"/>
      <c r="O33" s="39"/>
    </row>
    <row r="34" spans="1:15" ht="9.9499999999999993" customHeight="1">
      <c r="A34" s="6" t="s">
        <v>156</v>
      </c>
      <c r="B34" s="13" t="s">
        <v>157</v>
      </c>
      <c r="C34" s="93">
        <v>21</v>
      </c>
      <c r="D34" s="12">
        <v>1904</v>
      </c>
      <c r="E34" s="3">
        <v>112</v>
      </c>
      <c r="F34" s="94">
        <v>39.9</v>
      </c>
      <c r="G34" s="7">
        <v>32.799999999999997</v>
      </c>
      <c r="H34" s="7">
        <v>5.9</v>
      </c>
      <c r="I34" s="12">
        <v>31047</v>
      </c>
      <c r="J34" s="12">
        <v>5236</v>
      </c>
      <c r="K34" s="84" t="s">
        <v>156</v>
      </c>
      <c r="M34" s="41"/>
      <c r="N34" s="39"/>
      <c r="O34" s="39"/>
    </row>
    <row r="35" spans="1:15" ht="9.9499999999999993" customHeight="1">
      <c r="A35" s="6">
        <v>72</v>
      </c>
      <c r="B35" s="13" t="s">
        <v>43</v>
      </c>
      <c r="C35" s="93">
        <v>38</v>
      </c>
      <c r="D35" s="12">
        <v>4186</v>
      </c>
      <c r="E35" s="3">
        <v>470</v>
      </c>
      <c r="F35" s="94">
        <v>42.6</v>
      </c>
      <c r="G35" s="7">
        <v>44.4</v>
      </c>
      <c r="H35" s="7">
        <v>11.2</v>
      </c>
      <c r="I35" s="12">
        <v>37955</v>
      </c>
      <c r="J35" s="12">
        <v>12386</v>
      </c>
      <c r="K35" s="84">
        <v>72</v>
      </c>
      <c r="M35" s="41"/>
      <c r="N35" s="39"/>
      <c r="O35" s="39"/>
    </row>
    <row r="36" spans="1:15" ht="9.9499999999999993" customHeight="1">
      <c r="A36" s="6">
        <v>73</v>
      </c>
      <c r="B36" s="13" t="s">
        <v>110</v>
      </c>
      <c r="C36" s="93">
        <v>9</v>
      </c>
      <c r="D36" s="12">
        <v>534</v>
      </c>
      <c r="E36" s="3">
        <v>17</v>
      </c>
      <c r="F36" s="94">
        <v>32</v>
      </c>
      <c r="G36" s="7">
        <v>51.8</v>
      </c>
      <c r="H36" s="7">
        <v>3.2</v>
      </c>
      <c r="I36" s="12">
        <v>19123</v>
      </c>
      <c r="J36" s="12">
        <v>2019</v>
      </c>
      <c r="K36" s="84">
        <v>73</v>
      </c>
      <c r="M36" s="41"/>
      <c r="N36" s="39"/>
      <c r="O36" s="39"/>
    </row>
    <row r="37" spans="1:15" ht="9.9499999999999993" customHeight="1">
      <c r="A37" s="6" t="s">
        <v>134</v>
      </c>
      <c r="B37" s="13" t="s">
        <v>44</v>
      </c>
      <c r="C37" s="93">
        <v>8</v>
      </c>
      <c r="D37" s="12">
        <v>514</v>
      </c>
      <c r="E37" s="3">
        <v>17</v>
      </c>
      <c r="F37" s="94">
        <v>32</v>
      </c>
      <c r="G37" s="7">
        <v>51.6</v>
      </c>
      <c r="H37" s="7">
        <v>3.4</v>
      </c>
      <c r="I37" s="12">
        <v>18982</v>
      </c>
      <c r="J37" s="12">
        <v>2093</v>
      </c>
      <c r="K37" s="84" t="s">
        <v>134</v>
      </c>
      <c r="M37" s="41"/>
      <c r="N37" s="39"/>
      <c r="O37" s="39"/>
    </row>
    <row r="38" spans="1:15" ht="9.9499999999999993" customHeight="1">
      <c r="A38" s="6" t="s">
        <v>159</v>
      </c>
      <c r="B38" s="13" t="s">
        <v>160</v>
      </c>
      <c r="C38" s="93">
        <v>15</v>
      </c>
      <c r="D38" s="12">
        <v>1096</v>
      </c>
      <c r="E38" s="3">
        <v>13</v>
      </c>
      <c r="F38" s="94">
        <v>32.200000000000003</v>
      </c>
      <c r="G38" s="7">
        <v>54.6</v>
      </c>
      <c r="H38" s="7">
        <v>1.2</v>
      </c>
      <c r="I38" s="12">
        <v>21218</v>
      </c>
      <c r="J38" s="12">
        <v>876</v>
      </c>
      <c r="K38" s="84" t="s">
        <v>159</v>
      </c>
      <c r="M38" s="41"/>
      <c r="N38" s="39"/>
      <c r="O38" s="39"/>
    </row>
    <row r="39" spans="1:15" ht="9.9499999999999993" customHeight="1">
      <c r="A39" s="6">
        <v>74</v>
      </c>
      <c r="B39" s="13" t="s">
        <v>111</v>
      </c>
      <c r="C39" s="93">
        <v>2</v>
      </c>
      <c r="D39" s="12">
        <v>213</v>
      </c>
      <c r="E39" s="3">
        <v>5</v>
      </c>
      <c r="F39" s="94">
        <v>22.5</v>
      </c>
      <c r="G39" s="7">
        <v>42.1</v>
      </c>
      <c r="H39" s="7">
        <v>2.2999999999999998</v>
      </c>
      <c r="I39" s="12">
        <v>31885</v>
      </c>
      <c r="J39" s="12">
        <v>1988</v>
      </c>
      <c r="K39" s="84">
        <v>74</v>
      </c>
      <c r="M39" s="41"/>
      <c r="N39" s="39"/>
      <c r="O39" s="39"/>
    </row>
    <row r="40" spans="1:15" ht="9.9499999999999993" customHeight="1">
      <c r="A40" s="6">
        <v>75</v>
      </c>
      <c r="B40" s="13" t="s">
        <v>112</v>
      </c>
      <c r="C40" s="93">
        <v>5</v>
      </c>
      <c r="D40" s="12">
        <v>265</v>
      </c>
      <c r="E40" s="12">
        <v>6</v>
      </c>
      <c r="F40" s="94">
        <v>25.7</v>
      </c>
      <c r="G40" s="7">
        <v>41.9</v>
      </c>
      <c r="H40" s="7">
        <v>2.2000000000000002</v>
      </c>
      <c r="I40" s="12">
        <v>14663</v>
      </c>
      <c r="J40" s="12">
        <v>1182</v>
      </c>
      <c r="K40" s="84">
        <v>75</v>
      </c>
      <c r="M40" s="41"/>
      <c r="N40" s="39"/>
      <c r="O40" s="39"/>
    </row>
    <row r="41" spans="1:15" s="16" customFormat="1" ht="15" customHeight="1">
      <c r="A41" s="75" t="s">
        <v>116</v>
      </c>
      <c r="B41" s="76" t="s">
        <v>135</v>
      </c>
      <c r="C41" s="86">
        <v>37</v>
      </c>
      <c r="D41" s="87">
        <v>1891</v>
      </c>
      <c r="E41" s="88">
        <v>106</v>
      </c>
      <c r="F41" s="89">
        <v>48.9</v>
      </c>
      <c r="G41" s="90">
        <v>35.799999999999997</v>
      </c>
      <c r="H41" s="90">
        <v>5.6</v>
      </c>
      <c r="I41" s="87">
        <v>21445</v>
      </c>
      <c r="J41" s="87">
        <v>2881</v>
      </c>
      <c r="K41" s="92" t="s">
        <v>116</v>
      </c>
      <c r="M41" s="91"/>
    </row>
    <row r="42" spans="1:15" ht="9.9499999999999993" customHeight="1">
      <c r="A42" s="6">
        <v>77</v>
      </c>
      <c r="B42" s="13" t="s">
        <v>136</v>
      </c>
      <c r="C42" s="93">
        <v>18</v>
      </c>
      <c r="D42" s="12">
        <v>2143</v>
      </c>
      <c r="E42" s="3">
        <v>1043</v>
      </c>
      <c r="F42" s="94">
        <v>14.3</v>
      </c>
      <c r="G42" s="7">
        <v>50.6</v>
      </c>
      <c r="H42" s="7">
        <v>48.7</v>
      </c>
      <c r="I42" s="12">
        <v>15397</v>
      </c>
      <c r="J42" s="12">
        <v>58756</v>
      </c>
      <c r="K42" s="84">
        <v>77</v>
      </c>
      <c r="M42" s="41"/>
      <c r="N42" s="39"/>
      <c r="O42" s="39"/>
    </row>
    <row r="43" spans="1:15" ht="9.9499999999999993" customHeight="1">
      <c r="A43" s="6">
        <v>78</v>
      </c>
      <c r="B43" s="13" t="s">
        <v>137</v>
      </c>
      <c r="C43" s="93">
        <v>148</v>
      </c>
      <c r="D43" s="12">
        <v>5840</v>
      </c>
      <c r="E43" s="3">
        <v>28</v>
      </c>
      <c r="F43" s="94">
        <v>83.3</v>
      </c>
      <c r="G43" s="7">
        <v>6.4</v>
      </c>
      <c r="H43" s="7">
        <v>0.5</v>
      </c>
      <c r="I43" s="12">
        <v>27490</v>
      </c>
      <c r="J43" s="8">
        <v>187</v>
      </c>
      <c r="K43" s="84">
        <v>78</v>
      </c>
      <c r="M43" s="41"/>
      <c r="N43" s="39"/>
      <c r="O43" s="39"/>
    </row>
    <row r="44" spans="1:15" ht="9.9499999999999993" customHeight="1">
      <c r="A44" s="6">
        <v>79</v>
      </c>
      <c r="B44" s="13" t="s">
        <v>170</v>
      </c>
      <c r="C44" s="93">
        <v>27</v>
      </c>
      <c r="D44" s="12">
        <v>3529</v>
      </c>
      <c r="E44" s="3">
        <v>34</v>
      </c>
      <c r="F44" s="94">
        <v>31.6</v>
      </c>
      <c r="G44" s="7">
        <v>58.8</v>
      </c>
      <c r="H44" s="7">
        <v>1</v>
      </c>
      <c r="I44" s="12">
        <v>34548</v>
      </c>
      <c r="J44" s="8">
        <v>1259</v>
      </c>
      <c r="K44" s="84">
        <v>79</v>
      </c>
      <c r="M44" s="41"/>
      <c r="N44" s="39"/>
      <c r="O44" s="39"/>
    </row>
    <row r="45" spans="1:15" ht="9.9499999999999993" customHeight="1">
      <c r="A45" s="44">
        <v>80</v>
      </c>
      <c r="B45" s="42" t="s">
        <v>138</v>
      </c>
      <c r="C45" s="93">
        <v>71</v>
      </c>
      <c r="D45" s="12">
        <v>1326</v>
      </c>
      <c r="E45" s="3">
        <v>14</v>
      </c>
      <c r="F45" s="94">
        <v>62.7</v>
      </c>
      <c r="G45" s="7">
        <v>29.5</v>
      </c>
      <c r="H45" s="7">
        <v>1.1000000000000001</v>
      </c>
      <c r="I45" s="12">
        <v>9687</v>
      </c>
      <c r="J45" s="12">
        <v>197</v>
      </c>
      <c r="K45" s="85">
        <v>80</v>
      </c>
      <c r="M45" s="41"/>
      <c r="N45" s="39"/>
      <c r="O45" s="39"/>
    </row>
    <row r="46" spans="1:15" ht="9.9499999999999993" customHeight="1">
      <c r="A46" s="44">
        <v>81</v>
      </c>
      <c r="B46" s="42" t="s">
        <v>139</v>
      </c>
      <c r="C46" s="93">
        <v>27</v>
      </c>
      <c r="D46" s="12">
        <v>592</v>
      </c>
      <c r="E46" s="3">
        <v>13</v>
      </c>
      <c r="F46" s="94">
        <v>55.1</v>
      </c>
      <c r="G46" s="7">
        <v>30.4</v>
      </c>
      <c r="H46" s="7">
        <v>2.2999999999999998</v>
      </c>
      <c r="I46" s="12">
        <v>10588</v>
      </c>
      <c r="J46" s="12">
        <v>505</v>
      </c>
      <c r="K46" s="85">
        <v>81</v>
      </c>
      <c r="M46" s="41"/>
      <c r="N46" s="39"/>
      <c r="O46" s="39"/>
    </row>
    <row r="47" spans="1:15" ht="9.9499999999999993" customHeight="1">
      <c r="A47" s="44">
        <v>82</v>
      </c>
      <c r="B47" s="42" t="s">
        <v>171</v>
      </c>
      <c r="C47" s="93">
        <v>14</v>
      </c>
      <c r="D47" s="12">
        <v>1636</v>
      </c>
      <c r="E47" s="3">
        <v>19</v>
      </c>
      <c r="F47" s="94">
        <v>24</v>
      </c>
      <c r="G47" s="7">
        <v>57.4</v>
      </c>
      <c r="H47" s="7">
        <v>1.1000000000000001</v>
      </c>
      <c r="I47" s="12">
        <v>24460</v>
      </c>
      <c r="J47" s="12">
        <v>1326</v>
      </c>
      <c r="K47" s="85">
        <v>82</v>
      </c>
      <c r="M47" s="41"/>
      <c r="N47" s="39"/>
      <c r="O47" s="39"/>
    </row>
    <row r="48" spans="1:15" s="16" customFormat="1" ht="15" customHeight="1">
      <c r="A48" s="75" t="s">
        <v>123</v>
      </c>
      <c r="B48" s="76" t="s">
        <v>124</v>
      </c>
      <c r="C48" s="87">
        <v>5</v>
      </c>
      <c r="D48" s="87">
        <v>390</v>
      </c>
      <c r="E48" s="87">
        <v>9</v>
      </c>
      <c r="F48" s="89">
        <v>24.5</v>
      </c>
      <c r="G48" s="89">
        <v>56.5</v>
      </c>
      <c r="H48" s="89">
        <v>2.2999999999999998</v>
      </c>
      <c r="I48" s="87">
        <v>23141</v>
      </c>
      <c r="J48" s="87">
        <v>1912</v>
      </c>
      <c r="K48" s="92" t="s">
        <v>123</v>
      </c>
      <c r="M48" s="91"/>
    </row>
    <row r="49" spans="1:15" s="49" customFormat="1" ht="9.9499999999999993" customHeight="1">
      <c r="A49" s="6" t="s">
        <v>125</v>
      </c>
      <c r="B49" s="13" t="s">
        <v>127</v>
      </c>
      <c r="C49" s="12">
        <v>1</v>
      </c>
      <c r="D49" s="12">
        <v>126</v>
      </c>
      <c r="E49" s="12">
        <v>0</v>
      </c>
      <c r="F49" s="94">
        <v>15</v>
      </c>
      <c r="G49" s="94">
        <v>54.8</v>
      </c>
      <c r="H49" s="94">
        <v>0.4</v>
      </c>
      <c r="I49" s="12">
        <v>47972</v>
      </c>
      <c r="J49" s="12">
        <v>334</v>
      </c>
      <c r="K49" s="84" t="s">
        <v>125</v>
      </c>
      <c r="L49" s="39"/>
      <c r="M49" s="53"/>
      <c r="N49" s="52"/>
      <c r="O49" s="52"/>
    </row>
    <row r="50" spans="1:15" ht="9.9499999999999993" customHeight="1">
      <c r="A50" s="6" t="s">
        <v>126</v>
      </c>
      <c r="B50" s="13" t="s">
        <v>128</v>
      </c>
      <c r="C50" s="12">
        <v>5</v>
      </c>
      <c r="D50" s="12">
        <v>424</v>
      </c>
      <c r="E50" s="12">
        <v>10</v>
      </c>
      <c r="F50" s="94">
        <v>24.9</v>
      </c>
      <c r="G50" s="94">
        <v>56.5</v>
      </c>
      <c r="H50" s="94">
        <v>2.4</v>
      </c>
      <c r="I50" s="12">
        <v>22844</v>
      </c>
      <c r="J50" s="12">
        <v>1965</v>
      </c>
      <c r="K50" s="84" t="s">
        <v>126</v>
      </c>
      <c r="L50" s="39"/>
      <c r="M50" s="41"/>
      <c r="N50" s="39"/>
      <c r="O50" s="39"/>
    </row>
    <row r="51" spans="1:15" s="39" customFormat="1" ht="9.9499999999999993" customHeight="1">
      <c r="A51" s="62" t="s">
        <v>185</v>
      </c>
      <c r="D51" s="52"/>
      <c r="L51" s="62"/>
    </row>
    <row r="52" spans="1:15" s="39" customFormat="1" ht="45.75" customHeight="1">
      <c r="A52" s="262" t="s">
        <v>319</v>
      </c>
      <c r="B52" s="263"/>
      <c r="C52" s="263"/>
      <c r="D52" s="263"/>
      <c r="E52" s="263"/>
      <c r="F52" s="263"/>
      <c r="G52" s="244"/>
      <c r="H52" s="244"/>
      <c r="I52" s="244"/>
      <c r="J52" s="244"/>
      <c r="K52" s="244"/>
      <c r="L52" s="41"/>
    </row>
    <row r="53" spans="1:15" ht="9.9499999999999993" customHeight="1">
      <c r="A53" s="272"/>
      <c r="B53" s="272"/>
      <c r="C53" s="272"/>
      <c r="D53" s="272"/>
      <c r="E53" s="272"/>
      <c r="F53" s="66" t="s">
        <v>0</v>
      </c>
      <c r="G53" s="66" t="s">
        <v>0</v>
      </c>
      <c r="H53" s="66" t="s">
        <v>0</v>
      </c>
      <c r="I53" s="66" t="s">
        <v>0</v>
      </c>
      <c r="J53" s="66" t="s">
        <v>0</v>
      </c>
    </row>
    <row r="54" spans="1:15" ht="9.9499999999999993" customHeight="1">
      <c r="A54" s="69"/>
      <c r="B54" s="66"/>
      <c r="C54" s="66"/>
      <c r="D54" s="66"/>
      <c r="E54" s="66"/>
      <c r="F54" s="66"/>
      <c r="G54" s="66"/>
      <c r="H54" s="66"/>
      <c r="I54" s="66"/>
      <c r="J54" s="66"/>
      <c r="K54" s="69"/>
    </row>
    <row r="55" spans="1:15" ht="9.9499999999999993" customHeight="1">
      <c r="A55" s="69"/>
      <c r="B55" s="66"/>
      <c r="C55" s="66"/>
      <c r="D55" s="66"/>
      <c r="E55" s="66"/>
      <c r="F55" s="66"/>
      <c r="G55" s="66"/>
      <c r="H55" s="66"/>
      <c r="I55" s="66"/>
      <c r="J55" s="66"/>
      <c r="K55" s="69"/>
    </row>
    <row r="56" spans="1:15" ht="9.9499999999999993" customHeight="1">
      <c r="A56" s="69"/>
      <c r="B56" s="66"/>
      <c r="C56" s="66"/>
      <c r="D56" s="66"/>
      <c r="E56" s="66"/>
      <c r="F56" s="66"/>
      <c r="G56" s="66"/>
      <c r="H56" s="66"/>
      <c r="I56" s="66"/>
      <c r="J56" s="66"/>
      <c r="K56" s="69"/>
    </row>
    <row r="57" spans="1:15" ht="9.9499999999999993" customHeight="1"/>
  </sheetData>
  <mergeCells count="17">
    <mergeCell ref="A53:E53"/>
    <mergeCell ref="C2:C3"/>
    <mergeCell ref="I5:J5"/>
    <mergeCell ref="A2:A5"/>
    <mergeCell ref="F5:H5"/>
    <mergeCell ref="J2:J4"/>
    <mergeCell ref="F4:H4"/>
    <mergeCell ref="A52:K52"/>
    <mergeCell ref="K2:K5"/>
    <mergeCell ref="I2:I4"/>
    <mergeCell ref="D2:D3"/>
    <mergeCell ref="C4:E4"/>
    <mergeCell ref="B2:B5"/>
    <mergeCell ref="A1:I1"/>
    <mergeCell ref="E2:E3"/>
    <mergeCell ref="F2:H2"/>
    <mergeCell ref="D5:E5"/>
  </mergeCells>
  <phoneticPr fontId="2" type="noConversion"/>
  <hyperlinks>
    <hyperlink ref="L1" location="'S1_Inhalt'!G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Strukturerhebung im Dienstleistungsbereich im Land Bremen 2015&amp;R&amp;8&amp;P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66"/>
  <sheetViews>
    <sheetView showGridLines="0" zoomScaleNormal="100" workbookViewId="0">
      <selection activeCell="A2" sqref="A2:A5"/>
    </sheetView>
  </sheetViews>
  <sheetFormatPr baseColWidth="10" defaultColWidth="9.140625" defaultRowHeight="9"/>
  <cols>
    <col min="1" max="1" width="5.85546875" style="2" customWidth="1"/>
    <col min="2" max="2" width="45.140625" style="2" customWidth="1"/>
    <col min="3" max="6" width="9" style="2" customWidth="1"/>
    <col min="7" max="14" width="9.140625" style="2" customWidth="1"/>
    <col min="15" max="15" width="5.85546875" style="2" customWidth="1"/>
    <col min="16" max="16384" width="9.140625" style="2"/>
  </cols>
  <sheetData>
    <row r="1" spans="1:16" s="232" customFormat="1" ht="42" customHeight="1">
      <c r="A1" s="260" t="s">
        <v>306</v>
      </c>
      <c r="B1" s="260"/>
      <c r="C1" s="260"/>
      <c r="D1" s="260"/>
      <c r="E1" s="260"/>
      <c r="F1" s="260"/>
      <c r="G1" s="260"/>
      <c r="H1" s="260"/>
      <c r="I1" s="260"/>
      <c r="J1" s="260"/>
      <c r="K1" s="260"/>
      <c r="L1" s="260"/>
      <c r="M1" s="260"/>
      <c r="N1" s="231"/>
      <c r="O1" s="74" t="s">
        <v>191</v>
      </c>
      <c r="P1" s="230" t="s">
        <v>169</v>
      </c>
    </row>
    <row r="2" spans="1:16" ht="12" customHeight="1">
      <c r="A2" s="264" t="s">
        <v>192</v>
      </c>
      <c r="B2" s="266" t="s">
        <v>8</v>
      </c>
      <c r="C2" s="269" t="s">
        <v>193</v>
      </c>
      <c r="D2" s="269" t="s">
        <v>258</v>
      </c>
      <c r="E2" s="269"/>
      <c r="F2" s="269"/>
      <c r="G2" s="269" t="s">
        <v>140</v>
      </c>
      <c r="H2" s="266" t="s">
        <v>18</v>
      </c>
      <c r="I2" s="266"/>
      <c r="J2" s="266"/>
      <c r="K2" s="266"/>
      <c r="L2" s="269" t="s">
        <v>196</v>
      </c>
      <c r="M2" s="266" t="s">
        <v>141</v>
      </c>
      <c r="N2" s="275"/>
      <c r="O2" s="252" t="s">
        <v>192</v>
      </c>
    </row>
    <row r="3" spans="1:16" ht="12" customHeight="1">
      <c r="A3" s="264"/>
      <c r="B3" s="266"/>
      <c r="C3" s="269"/>
      <c r="D3" s="269" t="s">
        <v>184</v>
      </c>
      <c r="E3" s="269" t="s">
        <v>17</v>
      </c>
      <c r="F3" s="276"/>
      <c r="G3" s="269"/>
      <c r="H3" s="269" t="s">
        <v>184</v>
      </c>
      <c r="I3" s="266" t="s">
        <v>17</v>
      </c>
      <c r="J3" s="275"/>
      <c r="K3" s="275"/>
      <c r="L3" s="269"/>
      <c r="M3" s="269" t="s">
        <v>260</v>
      </c>
      <c r="N3" s="269" t="s">
        <v>261</v>
      </c>
      <c r="O3" s="252"/>
    </row>
    <row r="4" spans="1:16" ht="12" customHeight="1">
      <c r="A4" s="278"/>
      <c r="B4" s="275"/>
      <c r="C4" s="276"/>
      <c r="D4" s="275"/>
      <c r="E4" s="269" t="s">
        <v>194</v>
      </c>
      <c r="F4" s="269" t="s">
        <v>162</v>
      </c>
      <c r="G4" s="276"/>
      <c r="H4" s="275"/>
      <c r="I4" s="269" t="s">
        <v>195</v>
      </c>
      <c r="J4" s="266" t="s">
        <v>259</v>
      </c>
      <c r="K4" s="275"/>
      <c r="L4" s="276"/>
      <c r="M4" s="275"/>
      <c r="N4" s="275"/>
      <c r="O4" s="273"/>
    </row>
    <row r="5" spans="1:16" ht="36" customHeight="1">
      <c r="A5" s="278"/>
      <c r="B5" s="275"/>
      <c r="C5" s="276"/>
      <c r="D5" s="275"/>
      <c r="E5" s="275"/>
      <c r="F5" s="276"/>
      <c r="G5" s="276"/>
      <c r="H5" s="275"/>
      <c r="I5" s="275"/>
      <c r="J5" s="113" t="s">
        <v>197</v>
      </c>
      <c r="K5" s="113" t="s">
        <v>47</v>
      </c>
      <c r="L5" s="276"/>
      <c r="M5" s="269" t="s">
        <v>164</v>
      </c>
      <c r="N5" s="276"/>
      <c r="O5" s="273"/>
      <c r="P5" s="59"/>
    </row>
    <row r="6" spans="1:16" ht="12" customHeight="1">
      <c r="A6" s="278"/>
      <c r="B6" s="275"/>
      <c r="C6" s="112" t="s">
        <v>10</v>
      </c>
      <c r="D6" s="266" t="s">
        <v>9</v>
      </c>
      <c r="E6" s="266"/>
      <c r="F6" s="266"/>
      <c r="G6" s="112" t="s">
        <v>15</v>
      </c>
      <c r="H6" s="266" t="s">
        <v>10</v>
      </c>
      <c r="I6" s="266"/>
      <c r="J6" s="266"/>
      <c r="K6" s="266"/>
      <c r="L6" s="266" t="s">
        <v>15</v>
      </c>
      <c r="M6" s="266"/>
      <c r="N6" s="266"/>
      <c r="O6" s="273"/>
    </row>
    <row r="7" spans="1:16" s="16" customFormat="1" ht="15" customHeight="1">
      <c r="A7" s="75" t="s">
        <v>85</v>
      </c>
      <c r="B7" s="76" t="s">
        <v>86</v>
      </c>
      <c r="C7" s="73">
        <v>11747415</v>
      </c>
      <c r="D7" s="88">
        <v>49744</v>
      </c>
      <c r="E7" s="88">
        <v>1118</v>
      </c>
      <c r="F7" s="88">
        <v>48626</v>
      </c>
      <c r="G7" s="90">
        <v>97.8</v>
      </c>
      <c r="H7" s="96">
        <v>9967422</v>
      </c>
      <c r="I7" s="96">
        <v>2002617</v>
      </c>
      <c r="J7" s="96">
        <v>7964805</v>
      </c>
      <c r="K7" s="96">
        <v>344658</v>
      </c>
      <c r="L7" s="90">
        <v>84.8</v>
      </c>
      <c r="M7" s="97">
        <v>20.100000000000001</v>
      </c>
      <c r="N7" s="97">
        <v>79.900000000000006</v>
      </c>
      <c r="O7" s="78" t="s">
        <v>85</v>
      </c>
    </row>
    <row r="8" spans="1:16" ht="9.9499999999999993" customHeight="1">
      <c r="A8" s="6">
        <v>49</v>
      </c>
      <c r="B8" s="13" t="s">
        <v>87</v>
      </c>
      <c r="C8" s="8">
        <v>810078</v>
      </c>
      <c r="D8" s="3">
        <v>7467</v>
      </c>
      <c r="E8" s="3">
        <v>476</v>
      </c>
      <c r="F8" s="3">
        <v>6991</v>
      </c>
      <c r="G8" s="7">
        <v>93.6</v>
      </c>
      <c r="H8" s="5">
        <v>732922</v>
      </c>
      <c r="I8" s="5">
        <v>220836</v>
      </c>
      <c r="J8" s="5">
        <v>512086</v>
      </c>
      <c r="K8" s="3">
        <v>36331</v>
      </c>
      <c r="L8" s="7">
        <v>90.5</v>
      </c>
      <c r="M8" s="9">
        <v>30.1</v>
      </c>
      <c r="N8" s="9">
        <v>69.900000000000006</v>
      </c>
      <c r="O8" s="79">
        <v>49</v>
      </c>
    </row>
    <row r="9" spans="1:16" s="49" customFormat="1" ht="9.9499999999999993" customHeight="1">
      <c r="A9" s="6" t="s">
        <v>88</v>
      </c>
      <c r="B9" s="13" t="s">
        <v>58</v>
      </c>
      <c r="C9" s="8">
        <v>906326</v>
      </c>
      <c r="D9" s="3">
        <v>963</v>
      </c>
      <c r="E9" s="3">
        <v>134</v>
      </c>
      <c r="F9" s="3">
        <v>829</v>
      </c>
      <c r="G9" s="7">
        <f>F9/D9*100</f>
        <v>86.085150571131877</v>
      </c>
      <c r="H9" s="5">
        <v>523847</v>
      </c>
      <c r="I9" s="5">
        <v>65208</v>
      </c>
      <c r="J9" s="3">
        <v>458460</v>
      </c>
      <c r="K9" s="3">
        <v>2827</v>
      </c>
      <c r="L9" s="7">
        <f>H9/C9*100</f>
        <v>57.798959756202514</v>
      </c>
      <c r="M9" s="9">
        <f>I9/H9*100</f>
        <v>12.447909408663218</v>
      </c>
      <c r="N9" s="9">
        <f>J9/H9*100</f>
        <v>87.517920308792455</v>
      </c>
      <c r="O9" s="79" t="s">
        <v>88</v>
      </c>
    </row>
    <row r="10" spans="1:16" ht="9.9499999999999993" customHeight="1">
      <c r="A10" s="6">
        <v>52</v>
      </c>
      <c r="B10" s="13" t="s">
        <v>89</v>
      </c>
      <c r="C10" s="8">
        <v>9974407</v>
      </c>
      <c r="D10" s="3">
        <v>36554</v>
      </c>
      <c r="E10" s="3">
        <v>448</v>
      </c>
      <c r="F10" s="3">
        <v>36106</v>
      </c>
      <c r="G10" s="7">
        <v>98.8</v>
      </c>
      <c r="H10" s="5">
        <v>8659975</v>
      </c>
      <c r="I10" s="5">
        <v>1693812</v>
      </c>
      <c r="J10" s="5">
        <v>6966163</v>
      </c>
      <c r="K10" s="5">
        <v>304482</v>
      </c>
      <c r="L10" s="7">
        <v>86.8</v>
      </c>
      <c r="M10" s="9">
        <v>19.600000000000001</v>
      </c>
      <c r="N10" s="9">
        <v>80.400000000000006</v>
      </c>
      <c r="O10" s="79">
        <v>52</v>
      </c>
    </row>
    <row r="11" spans="1:16" ht="9.9499999999999993" customHeight="1">
      <c r="A11" s="6" t="s">
        <v>117</v>
      </c>
      <c r="B11" s="13" t="s">
        <v>119</v>
      </c>
      <c r="C11" s="8">
        <v>336833</v>
      </c>
      <c r="D11" s="3">
        <v>2744</v>
      </c>
      <c r="E11" s="3">
        <v>9</v>
      </c>
      <c r="F11" s="3">
        <v>2735</v>
      </c>
      <c r="G11" s="7">
        <v>99.7</v>
      </c>
      <c r="H11" s="5">
        <v>303030</v>
      </c>
      <c r="I11" s="5">
        <v>92504</v>
      </c>
      <c r="J11" s="5">
        <v>210526</v>
      </c>
      <c r="K11" s="3">
        <v>45841</v>
      </c>
      <c r="L11" s="7">
        <v>90</v>
      </c>
      <c r="M11" s="9">
        <v>30.5</v>
      </c>
      <c r="N11" s="9">
        <v>69.5</v>
      </c>
      <c r="O11" s="79" t="s">
        <v>117</v>
      </c>
    </row>
    <row r="12" spans="1:16" ht="9.9499999999999993" customHeight="1">
      <c r="A12" s="6" t="s">
        <v>118</v>
      </c>
      <c r="B12" s="13" t="s">
        <v>120</v>
      </c>
      <c r="C12" s="8">
        <v>9637573</v>
      </c>
      <c r="D12" s="3">
        <v>33810</v>
      </c>
      <c r="E12" s="3">
        <v>440</v>
      </c>
      <c r="F12" s="3">
        <v>33371</v>
      </c>
      <c r="G12" s="7">
        <v>98.7</v>
      </c>
      <c r="H12" s="5">
        <v>8356945</v>
      </c>
      <c r="I12" s="5">
        <v>1601308</v>
      </c>
      <c r="J12" s="5">
        <v>6755637</v>
      </c>
      <c r="K12" s="3">
        <v>258641</v>
      </c>
      <c r="L12" s="7">
        <v>86.7</v>
      </c>
      <c r="M12" s="9">
        <v>19.2</v>
      </c>
      <c r="N12" s="9">
        <v>80.8</v>
      </c>
      <c r="O12" s="79" t="s">
        <v>118</v>
      </c>
    </row>
    <row r="13" spans="1:16" ht="9.9499999999999993" customHeight="1">
      <c r="A13" s="6">
        <v>53</v>
      </c>
      <c r="B13" s="13" t="s">
        <v>90</v>
      </c>
      <c r="C13" s="8">
        <v>56604</v>
      </c>
      <c r="D13" s="3">
        <v>4759</v>
      </c>
      <c r="E13" s="3">
        <v>60</v>
      </c>
      <c r="F13" s="3">
        <v>4700</v>
      </c>
      <c r="G13" s="7">
        <v>98.7</v>
      </c>
      <c r="H13" s="5">
        <v>50678</v>
      </c>
      <c r="I13" s="5">
        <v>22761</v>
      </c>
      <c r="J13" s="5">
        <v>27917</v>
      </c>
      <c r="K13" s="3">
        <v>1018</v>
      </c>
      <c r="L13" s="7">
        <v>89.5</v>
      </c>
      <c r="M13" s="9">
        <v>44.9</v>
      </c>
      <c r="N13" s="9">
        <v>55.1</v>
      </c>
      <c r="O13" s="79">
        <v>53</v>
      </c>
    </row>
    <row r="14" spans="1:16" s="16" customFormat="1" ht="15" customHeight="1">
      <c r="A14" s="75" t="s">
        <v>91</v>
      </c>
      <c r="B14" s="76" t="s">
        <v>92</v>
      </c>
      <c r="C14" s="73">
        <v>981847</v>
      </c>
      <c r="D14" s="88">
        <v>9193</v>
      </c>
      <c r="E14" s="88">
        <v>727</v>
      </c>
      <c r="F14" s="88">
        <v>8466</v>
      </c>
      <c r="G14" s="90">
        <v>92.1</v>
      </c>
      <c r="H14" s="88">
        <v>843731</v>
      </c>
      <c r="I14" s="88">
        <v>412774</v>
      </c>
      <c r="J14" s="88">
        <v>430957</v>
      </c>
      <c r="K14" s="88">
        <v>34618</v>
      </c>
      <c r="L14" s="90">
        <v>85.9</v>
      </c>
      <c r="M14" s="97">
        <v>48.9</v>
      </c>
      <c r="N14" s="97">
        <v>51.1</v>
      </c>
      <c r="O14" s="82" t="s">
        <v>91</v>
      </c>
    </row>
    <row r="15" spans="1:16" ht="9.9499999999999993" customHeight="1">
      <c r="A15" s="6">
        <v>58</v>
      </c>
      <c r="B15" s="13" t="s">
        <v>93</v>
      </c>
      <c r="C15" s="8">
        <v>95320</v>
      </c>
      <c r="D15" s="3">
        <v>1297</v>
      </c>
      <c r="E15" s="3">
        <v>39</v>
      </c>
      <c r="F15" s="3">
        <v>1258</v>
      </c>
      <c r="G15" s="7">
        <v>97</v>
      </c>
      <c r="H15" s="3">
        <v>86382</v>
      </c>
      <c r="I15" s="3">
        <v>36835</v>
      </c>
      <c r="J15" s="3">
        <v>49546</v>
      </c>
      <c r="K15" s="3">
        <v>2503</v>
      </c>
      <c r="L15" s="7">
        <v>90.6</v>
      </c>
      <c r="M15" s="7">
        <v>42.6</v>
      </c>
      <c r="N15" s="9">
        <v>57.4</v>
      </c>
      <c r="O15" s="79">
        <v>58</v>
      </c>
    </row>
    <row r="16" spans="1:16" s="49" customFormat="1" ht="9.9499999999999993" customHeight="1">
      <c r="A16" s="6" t="s">
        <v>152</v>
      </c>
      <c r="B16" s="13" t="s">
        <v>154</v>
      </c>
      <c r="C16" s="8"/>
      <c r="D16" s="3"/>
      <c r="E16" s="3"/>
      <c r="F16" s="3"/>
      <c r="G16" s="7"/>
      <c r="H16" s="5"/>
      <c r="I16" s="5"/>
      <c r="J16" s="5"/>
      <c r="K16" s="3"/>
      <c r="L16" s="7"/>
      <c r="M16" s="9"/>
      <c r="N16" s="9"/>
      <c r="O16" s="79" t="s">
        <v>152</v>
      </c>
    </row>
    <row r="17" spans="1:15" s="49" customFormat="1" ht="9.9499999999999993" customHeight="1">
      <c r="A17" s="6"/>
      <c r="B17" s="51" t="s">
        <v>153</v>
      </c>
      <c r="C17" s="8">
        <v>148488</v>
      </c>
      <c r="D17" s="3">
        <v>718</v>
      </c>
      <c r="E17" s="3">
        <v>61</v>
      </c>
      <c r="F17" s="3">
        <v>657</v>
      </c>
      <c r="G17" s="7">
        <f>F17/D17*100</f>
        <v>91.504178272980496</v>
      </c>
      <c r="H17" s="5">
        <v>125020</v>
      </c>
      <c r="I17" s="5">
        <v>37470</v>
      </c>
      <c r="J17" s="5">
        <v>87550</v>
      </c>
      <c r="K17" s="3">
        <v>4736</v>
      </c>
      <c r="L17" s="7">
        <f>H17/C17*100</f>
        <v>84.195355853671671</v>
      </c>
      <c r="M17" s="9">
        <f>I17/H17*100</f>
        <v>29.971204607262834</v>
      </c>
      <c r="N17" s="9">
        <f>J17/H17*100</f>
        <v>70.028795392737166</v>
      </c>
      <c r="O17" s="79"/>
    </row>
    <row r="18" spans="1:15" ht="9.9499999999999993" customHeight="1">
      <c r="A18" s="44">
        <v>61</v>
      </c>
      <c r="B18" s="42" t="s">
        <v>94</v>
      </c>
      <c r="C18" s="8">
        <v>56753</v>
      </c>
      <c r="D18" s="3">
        <v>279</v>
      </c>
      <c r="E18" s="3">
        <v>17</v>
      </c>
      <c r="F18" s="3">
        <v>262</v>
      </c>
      <c r="G18" s="7">
        <v>93.9</v>
      </c>
      <c r="H18" s="3">
        <v>48711</v>
      </c>
      <c r="I18" s="3">
        <v>14321</v>
      </c>
      <c r="J18" s="3">
        <v>34390</v>
      </c>
      <c r="K18" s="3">
        <v>3553</v>
      </c>
      <c r="L18" s="7">
        <v>85.8</v>
      </c>
      <c r="M18" s="9">
        <v>29.4</v>
      </c>
      <c r="N18" s="9">
        <v>70.599999999999994</v>
      </c>
      <c r="O18" s="81">
        <v>61</v>
      </c>
    </row>
    <row r="19" spans="1:15" ht="9.9499999999999993" customHeight="1">
      <c r="A19" s="44">
        <v>62</v>
      </c>
      <c r="B19" s="42" t="s">
        <v>95</v>
      </c>
      <c r="C19" s="8">
        <v>577258</v>
      </c>
      <c r="D19" s="3">
        <v>5834</v>
      </c>
      <c r="E19" s="3">
        <v>502</v>
      </c>
      <c r="F19" s="3">
        <v>5333</v>
      </c>
      <c r="G19" s="7">
        <v>91.4</v>
      </c>
      <c r="H19" s="5">
        <v>485722</v>
      </c>
      <c r="I19" s="3">
        <v>280270</v>
      </c>
      <c r="J19" s="5">
        <v>205452</v>
      </c>
      <c r="K19" s="3">
        <v>18564</v>
      </c>
      <c r="L19" s="7">
        <v>84.1</v>
      </c>
      <c r="M19" s="9">
        <v>57.7</v>
      </c>
      <c r="N19" s="9">
        <v>42.3</v>
      </c>
      <c r="O19" s="81">
        <v>62</v>
      </c>
    </row>
    <row r="20" spans="1:15" ht="9.9499999999999993" customHeight="1">
      <c r="A20" s="44">
        <v>63</v>
      </c>
      <c r="B20" s="42" t="s">
        <v>96</v>
      </c>
      <c r="C20" s="8">
        <v>104029</v>
      </c>
      <c r="D20" s="3">
        <v>1064</v>
      </c>
      <c r="E20" s="3">
        <v>107</v>
      </c>
      <c r="F20" s="3">
        <v>957</v>
      </c>
      <c r="G20" s="7">
        <v>89.9</v>
      </c>
      <c r="H20" s="5">
        <v>97896</v>
      </c>
      <c r="I20" s="3">
        <v>43878</v>
      </c>
      <c r="J20" s="3">
        <v>54019</v>
      </c>
      <c r="K20" s="3">
        <v>5261</v>
      </c>
      <c r="L20" s="7">
        <v>94.1</v>
      </c>
      <c r="M20" s="9">
        <v>44.8</v>
      </c>
      <c r="N20" s="9">
        <v>55.2</v>
      </c>
      <c r="O20" s="81">
        <v>63</v>
      </c>
    </row>
    <row r="21" spans="1:15" s="16" customFormat="1" ht="15" customHeight="1">
      <c r="A21" s="75" t="s">
        <v>97</v>
      </c>
      <c r="B21" s="76" t="s">
        <v>42</v>
      </c>
      <c r="C21" s="73">
        <v>1260529</v>
      </c>
      <c r="D21" s="88">
        <v>3950</v>
      </c>
      <c r="E21" s="88">
        <v>1334</v>
      </c>
      <c r="F21" s="88">
        <v>2616</v>
      </c>
      <c r="G21" s="90">
        <v>66.2</v>
      </c>
      <c r="H21" s="96">
        <v>679725</v>
      </c>
      <c r="I21" s="88">
        <v>115730</v>
      </c>
      <c r="J21" s="88">
        <v>563995</v>
      </c>
      <c r="K21" s="88">
        <v>13750</v>
      </c>
      <c r="L21" s="90">
        <v>53.9</v>
      </c>
      <c r="M21" s="97">
        <v>17</v>
      </c>
      <c r="N21" s="97">
        <v>83</v>
      </c>
      <c r="O21" s="82" t="s">
        <v>97</v>
      </c>
    </row>
    <row r="22" spans="1:15" ht="9.9499999999999993" customHeight="1">
      <c r="A22" s="44">
        <v>68</v>
      </c>
      <c r="B22" s="46" t="s">
        <v>45</v>
      </c>
      <c r="C22" s="8">
        <v>1260529</v>
      </c>
      <c r="D22" s="3">
        <v>3950</v>
      </c>
      <c r="E22" s="3">
        <v>1334</v>
      </c>
      <c r="F22" s="3">
        <v>2616</v>
      </c>
      <c r="G22" s="7">
        <v>66.2</v>
      </c>
      <c r="H22" s="5">
        <v>679725</v>
      </c>
      <c r="I22" s="5">
        <v>115730</v>
      </c>
      <c r="J22" s="5">
        <v>563995</v>
      </c>
      <c r="K22" s="3">
        <v>13750</v>
      </c>
      <c r="L22" s="7">
        <v>53.9</v>
      </c>
      <c r="M22" s="9">
        <v>17</v>
      </c>
      <c r="N22" s="9">
        <v>83</v>
      </c>
      <c r="O22" s="81">
        <v>68</v>
      </c>
    </row>
    <row r="23" spans="1:15" ht="9.9499999999999993" customHeight="1">
      <c r="A23" s="6" t="s">
        <v>98</v>
      </c>
      <c r="B23" s="13" t="s">
        <v>99</v>
      </c>
      <c r="C23" s="8">
        <v>168055</v>
      </c>
      <c r="D23" s="3">
        <v>260</v>
      </c>
      <c r="E23" s="3">
        <v>118</v>
      </c>
      <c r="F23" s="3">
        <v>141</v>
      </c>
      <c r="G23" s="33">
        <v>54.4</v>
      </c>
      <c r="H23" s="5">
        <v>135921</v>
      </c>
      <c r="I23" s="5">
        <v>9432</v>
      </c>
      <c r="J23" s="5">
        <v>126489</v>
      </c>
      <c r="K23" s="5">
        <v>2586</v>
      </c>
      <c r="L23" s="33">
        <v>80.900000000000006</v>
      </c>
      <c r="M23" s="9">
        <v>6.9</v>
      </c>
      <c r="N23" s="9">
        <v>93.1</v>
      </c>
      <c r="O23" s="79" t="s">
        <v>98</v>
      </c>
    </row>
    <row r="24" spans="1:15" ht="9.9499999999999993" customHeight="1">
      <c r="A24" s="6" t="s">
        <v>100</v>
      </c>
      <c r="B24" s="13" t="s">
        <v>324</v>
      </c>
      <c r="C24" s="8">
        <v>843783</v>
      </c>
      <c r="D24" s="3">
        <v>2067</v>
      </c>
      <c r="E24" s="3">
        <v>726</v>
      </c>
      <c r="F24" s="3">
        <v>1341</v>
      </c>
      <c r="G24" s="7">
        <v>64.900000000000006</v>
      </c>
      <c r="H24" s="3">
        <v>411573</v>
      </c>
      <c r="I24" s="3">
        <v>67455</v>
      </c>
      <c r="J24" s="3">
        <v>344118</v>
      </c>
      <c r="K24" s="3">
        <v>6367</v>
      </c>
      <c r="L24" s="7">
        <v>48.8</v>
      </c>
      <c r="M24" s="7">
        <v>16.399999999999999</v>
      </c>
      <c r="N24" s="9">
        <v>83.6</v>
      </c>
      <c r="O24" s="79" t="s">
        <v>100</v>
      </c>
    </row>
    <row r="25" spans="1:15" ht="9.9499999999999993" customHeight="1">
      <c r="A25" s="6" t="s">
        <v>101</v>
      </c>
      <c r="B25" s="13" t="s">
        <v>102</v>
      </c>
      <c r="C25" s="8">
        <v>248691</v>
      </c>
      <c r="D25" s="3">
        <v>1623</v>
      </c>
      <c r="E25" s="3">
        <v>489</v>
      </c>
      <c r="F25" s="3">
        <v>1133</v>
      </c>
      <c r="G25" s="7">
        <v>69.8</v>
      </c>
      <c r="H25" s="5">
        <v>132231</v>
      </c>
      <c r="I25" s="3">
        <v>38844</v>
      </c>
      <c r="J25" s="3">
        <v>93387</v>
      </c>
      <c r="K25" s="3">
        <v>4797</v>
      </c>
      <c r="L25" s="7">
        <v>53.2</v>
      </c>
      <c r="M25" s="9">
        <v>29.4</v>
      </c>
      <c r="N25" s="9">
        <v>70.599999999999994</v>
      </c>
      <c r="O25" s="79" t="s">
        <v>101</v>
      </c>
    </row>
    <row r="26" spans="1:15" s="16" customFormat="1" ht="15" customHeight="1">
      <c r="A26" s="75" t="s">
        <v>103</v>
      </c>
      <c r="B26" s="76" t="s">
        <v>121</v>
      </c>
      <c r="C26" s="87"/>
      <c r="D26" s="88"/>
      <c r="E26" s="88"/>
      <c r="F26" s="88"/>
      <c r="G26" s="90"/>
      <c r="H26" s="88"/>
      <c r="I26" s="88"/>
      <c r="J26" s="88"/>
      <c r="K26" s="88"/>
      <c r="L26" s="90"/>
      <c r="M26" s="97"/>
      <c r="N26" s="97"/>
      <c r="O26" s="82" t="s">
        <v>103</v>
      </c>
    </row>
    <row r="27" spans="1:15" ht="9.9499999999999993" customHeight="1">
      <c r="A27" s="11"/>
      <c r="B27" s="15" t="s">
        <v>122</v>
      </c>
      <c r="C27" s="8">
        <v>3806069</v>
      </c>
      <c r="D27" s="3">
        <v>25491</v>
      </c>
      <c r="E27" s="3">
        <v>4607</v>
      </c>
      <c r="F27" s="3">
        <v>20884</v>
      </c>
      <c r="G27" s="7">
        <v>81.900000000000006</v>
      </c>
      <c r="H27" s="5">
        <v>3178996</v>
      </c>
      <c r="I27" s="5">
        <v>972185</v>
      </c>
      <c r="J27" s="5">
        <v>2206811</v>
      </c>
      <c r="K27" s="3">
        <v>122174</v>
      </c>
      <c r="L27" s="7">
        <v>83.5</v>
      </c>
      <c r="M27" s="9">
        <v>30.6</v>
      </c>
      <c r="N27" s="9">
        <v>69.400000000000006</v>
      </c>
      <c r="O27" s="80"/>
    </row>
    <row r="28" spans="1:15" ht="9.9499999999999993" customHeight="1">
      <c r="A28" s="6">
        <v>69</v>
      </c>
      <c r="B28" s="13" t="s">
        <v>104</v>
      </c>
      <c r="C28" s="12">
        <v>585721</v>
      </c>
      <c r="D28" s="3">
        <v>7375</v>
      </c>
      <c r="E28" s="3">
        <v>1755</v>
      </c>
      <c r="F28" s="3">
        <v>5620</v>
      </c>
      <c r="G28" s="7">
        <v>76.2</v>
      </c>
      <c r="H28" s="3">
        <v>384474</v>
      </c>
      <c r="I28" s="3">
        <v>186323</v>
      </c>
      <c r="J28" s="43">
        <v>198151</v>
      </c>
      <c r="K28" s="3">
        <v>30226</v>
      </c>
      <c r="L28" s="7">
        <v>65.599999999999994</v>
      </c>
      <c r="M28" s="9">
        <v>48.5</v>
      </c>
      <c r="N28" s="9">
        <v>51.5</v>
      </c>
      <c r="O28" s="79">
        <v>69</v>
      </c>
    </row>
    <row r="29" spans="1:15" ht="9.9499999999999993" customHeight="1">
      <c r="A29" s="6" t="s">
        <v>105</v>
      </c>
      <c r="B29" s="13" t="s">
        <v>106</v>
      </c>
      <c r="C29" s="8">
        <v>350426</v>
      </c>
      <c r="D29" s="3">
        <v>4252</v>
      </c>
      <c r="E29" s="3">
        <v>1219</v>
      </c>
      <c r="F29" s="3">
        <v>3033</v>
      </c>
      <c r="G29" s="7">
        <v>71.3</v>
      </c>
      <c r="H29" s="3">
        <v>220340</v>
      </c>
      <c r="I29" s="3">
        <v>83519</v>
      </c>
      <c r="J29" s="3">
        <v>136821</v>
      </c>
      <c r="K29" s="3">
        <v>20321</v>
      </c>
      <c r="L29" s="7">
        <v>62.9</v>
      </c>
      <c r="M29" s="9">
        <v>37.9</v>
      </c>
      <c r="N29" s="9">
        <v>62.1</v>
      </c>
      <c r="O29" s="79" t="s">
        <v>105</v>
      </c>
    </row>
    <row r="30" spans="1:15" ht="9.9499999999999993" customHeight="1">
      <c r="A30" s="6" t="s">
        <v>107</v>
      </c>
      <c r="B30" s="13" t="s">
        <v>108</v>
      </c>
      <c r="C30" s="8">
        <v>235295</v>
      </c>
      <c r="D30" s="3">
        <v>3123</v>
      </c>
      <c r="E30" s="3">
        <v>536</v>
      </c>
      <c r="F30" s="3">
        <v>2587</v>
      </c>
      <c r="G30" s="7">
        <v>82.8</v>
      </c>
      <c r="H30" s="5">
        <v>164134</v>
      </c>
      <c r="I30" s="5">
        <v>102804</v>
      </c>
      <c r="J30" s="5">
        <v>61330</v>
      </c>
      <c r="K30" s="3">
        <v>9905</v>
      </c>
      <c r="L30" s="7">
        <v>69.8</v>
      </c>
      <c r="M30" s="9">
        <v>62.6</v>
      </c>
      <c r="N30" s="9">
        <v>37.4</v>
      </c>
      <c r="O30" s="79" t="s">
        <v>107</v>
      </c>
    </row>
    <row r="31" spans="1:15" ht="9.9499999999999993" customHeight="1">
      <c r="A31" s="6">
        <v>70</v>
      </c>
      <c r="B31" s="13" t="s">
        <v>109</v>
      </c>
      <c r="C31" s="8">
        <v>2180457</v>
      </c>
      <c r="D31" s="3">
        <v>6739</v>
      </c>
      <c r="E31" s="3">
        <v>1032</v>
      </c>
      <c r="F31" s="3">
        <v>5707</v>
      </c>
      <c r="G31" s="9">
        <v>84.7</v>
      </c>
      <c r="H31" s="5">
        <v>1918025</v>
      </c>
      <c r="I31" s="5">
        <v>395520</v>
      </c>
      <c r="J31" s="5">
        <v>1522505</v>
      </c>
      <c r="K31" s="3">
        <v>55363</v>
      </c>
      <c r="L31" s="9">
        <v>88</v>
      </c>
      <c r="M31" s="9">
        <v>20.6</v>
      </c>
      <c r="N31" s="9">
        <v>79.400000000000006</v>
      </c>
      <c r="O31" s="79">
        <v>70</v>
      </c>
    </row>
    <row r="32" spans="1:15" ht="9.9499999999999993" customHeight="1">
      <c r="A32" s="6" t="s">
        <v>132</v>
      </c>
      <c r="B32" s="13" t="s">
        <v>133</v>
      </c>
      <c r="C32" s="8">
        <v>194341</v>
      </c>
      <c r="D32" s="3">
        <v>1794</v>
      </c>
      <c r="E32" s="3">
        <v>682</v>
      </c>
      <c r="F32" s="3">
        <v>1112</v>
      </c>
      <c r="G32" s="9">
        <v>62</v>
      </c>
      <c r="H32" s="5">
        <v>130785</v>
      </c>
      <c r="I32" s="5">
        <v>60301</v>
      </c>
      <c r="J32" s="5">
        <v>70484</v>
      </c>
      <c r="K32" s="3">
        <v>7230</v>
      </c>
      <c r="L32" s="9">
        <v>67.3</v>
      </c>
      <c r="M32" s="9">
        <v>46.1</v>
      </c>
      <c r="N32" s="9">
        <v>53.9</v>
      </c>
      <c r="O32" s="79" t="s">
        <v>132</v>
      </c>
    </row>
    <row r="33" spans="1:15" ht="9.9499999999999993" customHeight="1">
      <c r="A33" s="6">
        <v>71</v>
      </c>
      <c r="B33" s="13" t="s">
        <v>149</v>
      </c>
      <c r="C33" s="8">
        <v>568344</v>
      </c>
      <c r="D33" s="3">
        <v>5864</v>
      </c>
      <c r="E33" s="3">
        <v>921</v>
      </c>
      <c r="F33" s="3">
        <v>4943</v>
      </c>
      <c r="G33" s="9">
        <v>84.3</v>
      </c>
      <c r="H33" s="5">
        <v>493202</v>
      </c>
      <c r="I33" s="5">
        <v>223358</v>
      </c>
      <c r="J33" s="3">
        <v>269844</v>
      </c>
      <c r="K33" s="3">
        <v>18750</v>
      </c>
      <c r="L33" s="9">
        <v>86.8</v>
      </c>
      <c r="M33" s="9">
        <v>45.3</v>
      </c>
      <c r="N33" s="9">
        <v>54.7</v>
      </c>
      <c r="O33" s="79">
        <v>71</v>
      </c>
    </row>
    <row r="34" spans="1:15" ht="9.9499999999999993" customHeight="1">
      <c r="A34" s="6" t="s">
        <v>155</v>
      </c>
      <c r="B34" s="13" t="s">
        <v>158</v>
      </c>
      <c r="C34" s="8">
        <v>498676</v>
      </c>
      <c r="D34" s="3">
        <v>5080</v>
      </c>
      <c r="E34" s="3">
        <v>885</v>
      </c>
      <c r="F34" s="3">
        <v>4195</v>
      </c>
      <c r="G34" s="9">
        <v>82.6</v>
      </c>
      <c r="H34" s="5">
        <v>442519</v>
      </c>
      <c r="I34" s="5">
        <v>195551</v>
      </c>
      <c r="J34" s="3">
        <v>246968</v>
      </c>
      <c r="K34" s="3">
        <v>16229</v>
      </c>
      <c r="L34" s="9">
        <v>88.7</v>
      </c>
      <c r="M34" s="9">
        <v>44.2</v>
      </c>
      <c r="N34" s="9">
        <v>55.8</v>
      </c>
      <c r="O34" s="79" t="s">
        <v>155</v>
      </c>
    </row>
    <row r="35" spans="1:15" ht="9.9499999999999993" customHeight="1">
      <c r="A35" s="6" t="s">
        <v>156</v>
      </c>
      <c r="B35" s="13" t="s">
        <v>157</v>
      </c>
      <c r="C35" s="8">
        <v>69668</v>
      </c>
      <c r="D35" s="3">
        <v>784</v>
      </c>
      <c r="E35" s="3">
        <v>36</v>
      </c>
      <c r="F35" s="3">
        <v>748</v>
      </c>
      <c r="G35" s="9">
        <v>95.4</v>
      </c>
      <c r="H35" s="5">
        <v>50683</v>
      </c>
      <c r="I35" s="5">
        <v>27806</v>
      </c>
      <c r="J35" s="3">
        <v>22876</v>
      </c>
      <c r="K35" s="3">
        <v>2521</v>
      </c>
      <c r="L35" s="9">
        <v>72.7</v>
      </c>
      <c r="M35" s="9">
        <v>54.9</v>
      </c>
      <c r="N35" s="9">
        <v>45.1</v>
      </c>
      <c r="O35" s="79" t="s">
        <v>156</v>
      </c>
    </row>
    <row r="36" spans="1:15" ht="9.9499999999999993" customHeight="1">
      <c r="A36" s="6">
        <v>72</v>
      </c>
      <c r="B36" s="13" t="s">
        <v>43</v>
      </c>
      <c r="C36" s="8">
        <v>241878</v>
      </c>
      <c r="D36" s="3">
        <v>2195</v>
      </c>
      <c r="E36" s="3">
        <v>59</v>
      </c>
      <c r="F36" s="3">
        <v>2136</v>
      </c>
      <c r="G36" s="9">
        <v>97.3</v>
      </c>
      <c r="H36" s="3">
        <v>210460</v>
      </c>
      <c r="I36" s="5">
        <v>102983</v>
      </c>
      <c r="J36" s="3">
        <v>107478</v>
      </c>
      <c r="K36" s="3">
        <v>8502</v>
      </c>
      <c r="L36" s="9">
        <v>87</v>
      </c>
      <c r="M36" s="9">
        <v>48.9</v>
      </c>
      <c r="N36" s="9">
        <v>51.1</v>
      </c>
      <c r="O36" s="79">
        <v>72</v>
      </c>
    </row>
    <row r="37" spans="1:15" ht="9.9499999999999993" customHeight="1">
      <c r="A37" s="6">
        <v>73</v>
      </c>
      <c r="B37" s="13" t="s">
        <v>110</v>
      </c>
      <c r="C37" s="8">
        <v>125612</v>
      </c>
      <c r="D37" s="3">
        <v>2020</v>
      </c>
      <c r="E37" s="3">
        <v>262</v>
      </c>
      <c r="F37" s="3">
        <v>1758</v>
      </c>
      <c r="G37" s="9">
        <v>87</v>
      </c>
      <c r="H37" s="5">
        <v>105261</v>
      </c>
      <c r="I37" s="5">
        <v>40184</v>
      </c>
      <c r="J37" s="3">
        <v>65077</v>
      </c>
      <c r="K37" s="3">
        <v>4914</v>
      </c>
      <c r="L37" s="9">
        <v>83.8</v>
      </c>
      <c r="M37" s="9">
        <v>38.200000000000003</v>
      </c>
      <c r="N37" s="9">
        <v>61.8</v>
      </c>
      <c r="O37" s="79">
        <v>73</v>
      </c>
    </row>
    <row r="38" spans="1:15" ht="9.9499999999999993" customHeight="1">
      <c r="A38" s="6" t="s">
        <v>134</v>
      </c>
      <c r="B38" s="13" t="s">
        <v>44</v>
      </c>
      <c r="C38" s="8">
        <v>116846</v>
      </c>
      <c r="D38" s="3">
        <v>1898</v>
      </c>
      <c r="E38" s="3">
        <v>251</v>
      </c>
      <c r="F38" s="3">
        <v>1646</v>
      </c>
      <c r="G38" s="9">
        <v>86.8</v>
      </c>
      <c r="H38" s="5">
        <v>97655</v>
      </c>
      <c r="I38" s="5">
        <v>37365</v>
      </c>
      <c r="J38" s="3">
        <v>60291</v>
      </c>
      <c r="K38" s="3">
        <v>4421</v>
      </c>
      <c r="L38" s="9">
        <v>83.6</v>
      </c>
      <c r="M38" s="9">
        <v>38.299999999999997</v>
      </c>
      <c r="N38" s="9">
        <v>61.7</v>
      </c>
      <c r="O38" s="79" t="s">
        <v>134</v>
      </c>
    </row>
    <row r="39" spans="1:15" ht="9.9499999999999993" customHeight="1">
      <c r="A39" s="6" t="s">
        <v>159</v>
      </c>
      <c r="B39" s="48" t="s">
        <v>160</v>
      </c>
      <c r="C39" s="8">
        <v>8766</v>
      </c>
      <c r="D39" s="3">
        <v>123</v>
      </c>
      <c r="E39" s="3">
        <v>11</v>
      </c>
      <c r="F39" s="3">
        <v>111</v>
      </c>
      <c r="G39" s="9">
        <v>90.8</v>
      </c>
      <c r="H39" s="5">
        <v>7606</v>
      </c>
      <c r="I39" s="5">
        <v>2820</v>
      </c>
      <c r="J39" s="3">
        <v>4787</v>
      </c>
      <c r="K39" s="3">
        <v>494</v>
      </c>
      <c r="L39" s="9">
        <v>86.8</v>
      </c>
      <c r="M39" s="9">
        <v>37.1</v>
      </c>
      <c r="N39" s="9">
        <v>62.9</v>
      </c>
      <c r="O39" s="79" t="s">
        <v>159</v>
      </c>
    </row>
    <row r="40" spans="1:15" ht="9.9499999999999993" customHeight="1">
      <c r="A40" s="6">
        <v>74</v>
      </c>
      <c r="B40" s="13" t="s">
        <v>111</v>
      </c>
      <c r="C40" s="12">
        <v>92394</v>
      </c>
      <c r="D40" s="3">
        <v>1080</v>
      </c>
      <c r="E40" s="3">
        <v>529</v>
      </c>
      <c r="F40" s="3">
        <v>551</v>
      </c>
      <c r="G40" s="9">
        <v>51</v>
      </c>
      <c r="H40" s="3">
        <v>59692</v>
      </c>
      <c r="I40" s="3">
        <v>20820</v>
      </c>
      <c r="J40" s="3">
        <v>38872</v>
      </c>
      <c r="K40" s="3">
        <v>3926</v>
      </c>
      <c r="L40" s="9">
        <v>64.599999999999994</v>
      </c>
      <c r="M40" s="9">
        <v>34.9</v>
      </c>
      <c r="N40" s="9">
        <v>65.099999999999994</v>
      </c>
      <c r="O40" s="79">
        <v>74</v>
      </c>
    </row>
    <row r="41" spans="1:15" ht="9.9499999999999993" customHeight="1">
      <c r="A41" s="6">
        <v>75</v>
      </c>
      <c r="B41" s="13" t="s">
        <v>112</v>
      </c>
      <c r="C41" s="8">
        <v>11662</v>
      </c>
      <c r="D41" s="3">
        <v>218</v>
      </c>
      <c r="E41" s="3">
        <v>49</v>
      </c>
      <c r="F41" s="3">
        <v>169</v>
      </c>
      <c r="G41" s="9">
        <v>77.7</v>
      </c>
      <c r="H41" s="3">
        <v>7881</v>
      </c>
      <c r="I41" s="3">
        <v>2997</v>
      </c>
      <c r="J41" s="3">
        <v>4884</v>
      </c>
      <c r="K41" s="3">
        <v>492</v>
      </c>
      <c r="L41" s="9">
        <v>67.599999999999994</v>
      </c>
      <c r="M41" s="9">
        <v>38</v>
      </c>
      <c r="N41" s="9">
        <v>62</v>
      </c>
      <c r="O41" s="79">
        <v>75</v>
      </c>
    </row>
    <row r="42" spans="1:15" s="16" customFormat="1" ht="15" customHeight="1">
      <c r="A42" s="75" t="s">
        <v>116</v>
      </c>
      <c r="B42" s="76" t="s">
        <v>135</v>
      </c>
      <c r="C42" s="73">
        <v>2309743</v>
      </c>
      <c r="D42" s="88">
        <v>44944</v>
      </c>
      <c r="E42" s="88">
        <v>1409</v>
      </c>
      <c r="F42" s="88">
        <v>43535</v>
      </c>
      <c r="G42" s="97">
        <v>96.9</v>
      </c>
      <c r="H42" s="96">
        <v>1956905</v>
      </c>
      <c r="I42" s="96">
        <v>1128929</v>
      </c>
      <c r="J42" s="88">
        <v>827976</v>
      </c>
      <c r="K42" s="88">
        <v>66867</v>
      </c>
      <c r="L42" s="97">
        <v>84.7</v>
      </c>
      <c r="M42" s="97">
        <v>57.7</v>
      </c>
      <c r="N42" s="97">
        <v>42.3</v>
      </c>
      <c r="O42" s="82" t="s">
        <v>116</v>
      </c>
    </row>
    <row r="43" spans="1:15" ht="9.9499999999999993" customHeight="1">
      <c r="A43" s="6">
        <v>77</v>
      </c>
      <c r="B43" s="13" t="s">
        <v>151</v>
      </c>
      <c r="C43" s="8">
        <v>222758</v>
      </c>
      <c r="D43" s="3">
        <v>1845</v>
      </c>
      <c r="E43" s="3">
        <v>134</v>
      </c>
      <c r="F43" s="3">
        <v>1711</v>
      </c>
      <c r="G43" s="9">
        <v>92.7</v>
      </c>
      <c r="H43" s="5">
        <v>144613</v>
      </c>
      <c r="I43" s="5">
        <v>31907</v>
      </c>
      <c r="J43" s="3">
        <v>112706</v>
      </c>
      <c r="K43" s="3">
        <v>26142</v>
      </c>
      <c r="L43" s="235">
        <v>64.900000000000006</v>
      </c>
      <c r="M43" s="9">
        <v>22.1</v>
      </c>
      <c r="N43" s="9">
        <v>77.900000000000006</v>
      </c>
      <c r="O43" s="79">
        <v>77</v>
      </c>
    </row>
    <row r="44" spans="1:15" ht="9.9499999999999993" customHeight="1">
      <c r="A44" s="6">
        <v>78</v>
      </c>
      <c r="B44" s="13" t="s">
        <v>137</v>
      </c>
      <c r="C44" s="8">
        <v>781712</v>
      </c>
      <c r="D44" s="3">
        <v>19775</v>
      </c>
      <c r="E44" s="3">
        <v>94</v>
      </c>
      <c r="F44" s="3">
        <v>19681</v>
      </c>
      <c r="G44" s="9">
        <v>99.5</v>
      </c>
      <c r="H44" s="3">
        <v>700769</v>
      </c>
      <c r="I44" s="3">
        <v>651107</v>
      </c>
      <c r="J44" s="3">
        <v>49662</v>
      </c>
      <c r="K44" s="3">
        <v>10161</v>
      </c>
      <c r="L44" s="235">
        <v>89.6</v>
      </c>
      <c r="M44" s="9">
        <v>92.9</v>
      </c>
      <c r="N44" s="9">
        <v>7.1</v>
      </c>
      <c r="O44" s="79">
        <v>78</v>
      </c>
    </row>
    <row r="45" spans="1:15" ht="9.9499999999999993" customHeight="1">
      <c r="A45" s="6">
        <v>79</v>
      </c>
      <c r="B45" s="13" t="s">
        <v>170</v>
      </c>
      <c r="C45" s="8">
        <v>353794</v>
      </c>
      <c r="D45" s="3">
        <v>2737</v>
      </c>
      <c r="E45" s="3">
        <v>79</v>
      </c>
      <c r="F45" s="3">
        <v>2657</v>
      </c>
      <c r="G45" s="9">
        <v>97.1</v>
      </c>
      <c r="H45" s="3">
        <v>320040</v>
      </c>
      <c r="I45" s="3">
        <v>111956</v>
      </c>
      <c r="J45" s="3">
        <v>208084</v>
      </c>
      <c r="K45" s="3">
        <v>7571</v>
      </c>
      <c r="L45" s="235">
        <v>90.5</v>
      </c>
      <c r="M45" s="9">
        <v>35</v>
      </c>
      <c r="N45" s="9">
        <v>65</v>
      </c>
      <c r="O45" s="79">
        <v>79</v>
      </c>
    </row>
    <row r="46" spans="1:15" ht="9.9499999999999993" customHeight="1">
      <c r="A46" s="44">
        <v>80</v>
      </c>
      <c r="B46" s="42" t="s">
        <v>138</v>
      </c>
      <c r="C46" s="8">
        <v>53846</v>
      </c>
      <c r="D46" s="3">
        <v>2884</v>
      </c>
      <c r="E46" s="3">
        <v>26</v>
      </c>
      <c r="F46" s="3">
        <v>2858</v>
      </c>
      <c r="G46" s="9">
        <v>99.1</v>
      </c>
      <c r="H46" s="3">
        <v>49634</v>
      </c>
      <c r="I46" s="3">
        <v>33760</v>
      </c>
      <c r="J46" s="3">
        <v>15874</v>
      </c>
      <c r="K46" s="3">
        <v>817</v>
      </c>
      <c r="L46" s="235">
        <v>92.2</v>
      </c>
      <c r="M46" s="9">
        <v>68</v>
      </c>
      <c r="N46" s="9">
        <v>32</v>
      </c>
      <c r="O46" s="81">
        <v>80</v>
      </c>
    </row>
    <row r="47" spans="1:15" ht="9.9499999999999993" customHeight="1">
      <c r="A47" s="44">
        <v>81</v>
      </c>
      <c r="B47" s="42" t="s">
        <v>139</v>
      </c>
      <c r="C47" s="8">
        <v>272811</v>
      </c>
      <c r="D47" s="3">
        <v>12307</v>
      </c>
      <c r="E47" s="3">
        <v>775</v>
      </c>
      <c r="F47" s="3">
        <v>11532</v>
      </c>
      <c r="G47" s="9">
        <v>93.7</v>
      </c>
      <c r="H47" s="5">
        <v>233089</v>
      </c>
      <c r="I47" s="5">
        <v>150194</v>
      </c>
      <c r="J47" s="3">
        <v>82895</v>
      </c>
      <c r="K47" s="3">
        <v>7345</v>
      </c>
      <c r="L47" s="235">
        <v>85.4</v>
      </c>
      <c r="M47" s="9">
        <v>64.400000000000006</v>
      </c>
      <c r="N47" s="9">
        <v>35.6</v>
      </c>
      <c r="O47" s="81">
        <v>81</v>
      </c>
    </row>
    <row r="48" spans="1:15" ht="9.9499999999999993" customHeight="1">
      <c r="A48" s="44">
        <v>82</v>
      </c>
      <c r="B48" s="42" t="s">
        <v>171</v>
      </c>
      <c r="C48" s="8">
        <v>624822</v>
      </c>
      <c r="D48" s="3">
        <v>5396</v>
      </c>
      <c r="E48" s="3">
        <v>301</v>
      </c>
      <c r="F48" s="3">
        <v>5095</v>
      </c>
      <c r="G48" s="9">
        <v>94.4</v>
      </c>
      <c r="H48" s="5">
        <v>508761</v>
      </c>
      <c r="I48" s="5">
        <v>150005</v>
      </c>
      <c r="J48" s="3">
        <v>358756</v>
      </c>
      <c r="K48" s="3">
        <v>14832</v>
      </c>
      <c r="L48" s="235">
        <v>81.400000000000006</v>
      </c>
      <c r="M48" s="9">
        <v>29.5</v>
      </c>
      <c r="N48" s="9">
        <v>70.5</v>
      </c>
      <c r="O48" s="81">
        <v>82</v>
      </c>
    </row>
    <row r="49" spans="1:16" s="16" customFormat="1" ht="15" customHeight="1">
      <c r="A49" s="75" t="s">
        <v>123</v>
      </c>
      <c r="B49" s="76" t="s">
        <v>124</v>
      </c>
      <c r="C49" s="73">
        <v>24057</v>
      </c>
      <c r="D49" s="88">
        <v>293</v>
      </c>
      <c r="E49" s="88">
        <v>82</v>
      </c>
      <c r="F49" s="88">
        <v>211</v>
      </c>
      <c r="G49" s="97">
        <v>71.900000000000006</v>
      </c>
      <c r="H49" s="88">
        <v>19478</v>
      </c>
      <c r="I49" s="88">
        <v>5891</v>
      </c>
      <c r="J49" s="88">
        <v>13588</v>
      </c>
      <c r="K49" s="88">
        <v>691</v>
      </c>
      <c r="L49" s="97">
        <v>81</v>
      </c>
      <c r="M49" s="97">
        <v>30.2</v>
      </c>
      <c r="N49" s="97">
        <v>69.8</v>
      </c>
      <c r="O49" s="82" t="s">
        <v>123</v>
      </c>
    </row>
    <row r="50" spans="1:16" s="49" customFormat="1" ht="9.9499999999999993" customHeight="1">
      <c r="A50" s="6" t="s">
        <v>125</v>
      </c>
      <c r="B50" s="13" t="s">
        <v>127</v>
      </c>
      <c r="C50" s="12">
        <v>892</v>
      </c>
      <c r="D50" s="3">
        <v>10</v>
      </c>
      <c r="E50" s="3">
        <v>7</v>
      </c>
      <c r="F50" s="3">
        <v>3</v>
      </c>
      <c r="G50" s="9">
        <v>26.1</v>
      </c>
      <c r="H50" s="3">
        <v>623</v>
      </c>
      <c r="I50" s="3">
        <v>134</v>
      </c>
      <c r="J50" s="3">
        <v>489</v>
      </c>
      <c r="K50" s="3">
        <v>24</v>
      </c>
      <c r="L50" s="235">
        <v>69.8</v>
      </c>
      <c r="M50" s="9">
        <v>21.5</v>
      </c>
      <c r="N50" s="9">
        <v>78.5</v>
      </c>
      <c r="O50" s="79" t="s">
        <v>125</v>
      </c>
      <c r="P50" s="2"/>
    </row>
    <row r="51" spans="1:16" ht="9.9499999999999993" customHeight="1">
      <c r="A51" s="6" t="s">
        <v>126</v>
      </c>
      <c r="B51" s="13" t="s">
        <v>128</v>
      </c>
      <c r="C51" s="12">
        <v>23164</v>
      </c>
      <c r="D51" s="3">
        <v>284</v>
      </c>
      <c r="E51" s="3">
        <v>75</v>
      </c>
      <c r="F51" s="3">
        <v>208</v>
      </c>
      <c r="G51" s="9">
        <v>73.5</v>
      </c>
      <c r="H51" s="3">
        <v>18855</v>
      </c>
      <c r="I51" s="3">
        <v>5756</v>
      </c>
      <c r="J51" s="3">
        <v>13099</v>
      </c>
      <c r="K51" s="3">
        <v>667</v>
      </c>
      <c r="L51" s="235">
        <v>81.400000000000006</v>
      </c>
      <c r="M51" s="9">
        <v>30.5</v>
      </c>
      <c r="N51" s="9">
        <v>69.5</v>
      </c>
      <c r="O51" s="79" t="s">
        <v>126</v>
      </c>
    </row>
    <row r="52" spans="1:16" s="39" customFormat="1" ht="9.9499999999999993" customHeight="1">
      <c r="A52" s="62" t="s">
        <v>185</v>
      </c>
      <c r="D52" s="52"/>
      <c r="L52" s="62"/>
    </row>
    <row r="53" spans="1:16" s="39" customFormat="1" ht="58.5" customHeight="1">
      <c r="A53" s="262" t="s">
        <v>321</v>
      </c>
      <c r="B53" s="274"/>
      <c r="C53" s="274"/>
      <c r="D53" s="274"/>
      <c r="E53" s="274"/>
      <c r="F53" s="274"/>
      <c r="G53" s="274"/>
      <c r="H53" s="274"/>
      <c r="I53" s="274"/>
      <c r="J53" s="274"/>
      <c r="K53" s="274"/>
      <c r="L53" s="274"/>
      <c r="M53" s="274"/>
      <c r="N53" s="274"/>
      <c r="O53" s="274"/>
    </row>
    <row r="54" spans="1:16" ht="9.9499999999999993" customHeight="1">
      <c r="A54" s="6"/>
      <c r="B54" s="6"/>
      <c r="C54" s="30"/>
      <c r="D54" s="3"/>
      <c r="E54" s="3"/>
      <c r="F54" s="3"/>
      <c r="G54" s="31"/>
      <c r="H54" s="5"/>
      <c r="I54" s="5"/>
      <c r="J54" s="5"/>
      <c r="K54" s="3"/>
      <c r="L54" s="31"/>
      <c r="M54" s="32"/>
      <c r="N54" s="32"/>
      <c r="O54" s="6"/>
    </row>
    <row r="55" spans="1:16" ht="9.9499999999999993" customHeight="1">
      <c r="A55" s="6"/>
      <c r="B55" s="6"/>
      <c r="C55" s="30"/>
      <c r="D55" s="3"/>
      <c r="E55" s="3"/>
      <c r="F55" s="3"/>
      <c r="G55" s="31"/>
      <c r="H55" s="5"/>
      <c r="I55" s="5"/>
      <c r="J55" s="5"/>
      <c r="K55" s="3"/>
      <c r="L55" s="31"/>
      <c r="M55" s="32"/>
      <c r="N55" s="32"/>
      <c r="O55" s="6"/>
    </row>
    <row r="56" spans="1:16" ht="9.9499999999999993" customHeight="1">
      <c r="A56" s="6"/>
      <c r="B56" s="6"/>
      <c r="C56" s="30"/>
      <c r="D56" s="3"/>
      <c r="E56" s="3"/>
      <c r="F56" s="3"/>
      <c r="G56" s="31"/>
      <c r="H56" s="5"/>
      <c r="I56" s="5"/>
      <c r="J56" s="5"/>
      <c r="K56" s="3"/>
      <c r="L56" s="31"/>
      <c r="M56" s="32"/>
      <c r="N56" s="32"/>
      <c r="O56" s="6"/>
    </row>
    <row r="57" spans="1:16" ht="9.9499999999999993" customHeight="1">
      <c r="A57" s="6"/>
      <c r="B57" s="6"/>
      <c r="C57" s="30"/>
      <c r="D57" s="3"/>
      <c r="E57" s="3"/>
      <c r="F57" s="3"/>
      <c r="G57" s="31"/>
      <c r="H57" s="5"/>
      <c r="I57" s="5"/>
      <c r="J57" s="5"/>
      <c r="K57" s="3"/>
      <c r="L57" s="31"/>
      <c r="M57" s="32"/>
      <c r="N57" s="32"/>
      <c r="O57" s="6"/>
    </row>
    <row r="58" spans="1:16" ht="9.9499999999999993" customHeight="1">
      <c r="A58" s="6"/>
      <c r="B58" s="6"/>
      <c r="C58" s="30"/>
      <c r="D58" s="3"/>
      <c r="E58" s="3"/>
      <c r="F58" s="3"/>
      <c r="G58" s="31"/>
      <c r="H58" s="5"/>
      <c r="I58" s="5"/>
      <c r="J58" s="5"/>
      <c r="K58" s="3"/>
      <c r="L58" s="31"/>
      <c r="M58" s="32"/>
      <c r="N58" s="32"/>
      <c r="O58" s="6"/>
    </row>
    <row r="59" spans="1:16" ht="9.9499999999999993" customHeight="1">
      <c r="A59" s="6"/>
      <c r="B59" s="6"/>
      <c r="C59" s="30"/>
      <c r="D59" s="3"/>
      <c r="E59" s="3"/>
      <c r="F59" s="3"/>
      <c r="G59" s="31"/>
      <c r="H59" s="5"/>
      <c r="I59" s="5"/>
      <c r="J59" s="5"/>
      <c r="K59" s="3"/>
      <c r="L59" s="31"/>
      <c r="M59" s="32"/>
      <c r="N59" s="32"/>
      <c r="O59" s="6"/>
    </row>
    <row r="60" spans="1:16" ht="9.9499999999999993" customHeight="1">
      <c r="A60" s="6"/>
      <c r="B60" s="6"/>
      <c r="C60" s="8"/>
      <c r="D60" s="3"/>
      <c r="E60" s="3"/>
      <c r="F60" s="3"/>
      <c r="G60" s="7"/>
      <c r="H60" s="5"/>
      <c r="I60" s="5"/>
      <c r="J60" s="5"/>
      <c r="K60" s="3"/>
      <c r="L60" s="7"/>
      <c r="M60" s="7"/>
      <c r="N60" s="9"/>
      <c r="O60" s="6"/>
    </row>
    <row r="61" spans="1:16" ht="9.75" customHeight="1">
      <c r="A61" s="272"/>
      <c r="B61" s="277"/>
      <c r="C61" s="277"/>
      <c r="D61" s="277"/>
      <c r="E61" s="277"/>
      <c r="F61" s="277"/>
      <c r="G61" s="277"/>
      <c r="H61" s="277"/>
      <c r="I61" s="277"/>
      <c r="J61" s="4" t="s">
        <v>0</v>
      </c>
      <c r="K61" s="4" t="s">
        <v>0</v>
      </c>
      <c r="L61" s="4" t="s">
        <v>0</v>
      </c>
      <c r="M61" s="4" t="s">
        <v>0</v>
      </c>
      <c r="N61" s="4" t="s">
        <v>0</v>
      </c>
    </row>
    <row r="62" spans="1:16" ht="9" customHeight="1"/>
    <row r="63" spans="1:16" ht="9" customHeight="1"/>
    <row r="64" spans="1:16" ht="9" customHeight="1"/>
    <row r="65" ht="9" customHeight="1"/>
    <row r="66" ht="9" customHeight="1"/>
  </sheetData>
  <mergeCells count="26">
    <mergeCell ref="A1:M1"/>
    <mergeCell ref="A61:I61"/>
    <mergeCell ref="I4:I5"/>
    <mergeCell ref="H3:H5"/>
    <mergeCell ref="G2:G5"/>
    <mergeCell ref="H2:K2"/>
    <mergeCell ref="D3:D5"/>
    <mergeCell ref="E3:F3"/>
    <mergeCell ref="C2:C5"/>
    <mergeCell ref="A2:A6"/>
    <mergeCell ref="H6:K6"/>
    <mergeCell ref="F4:F5"/>
    <mergeCell ref="O2:O6"/>
    <mergeCell ref="A53:O53"/>
    <mergeCell ref="J4:K4"/>
    <mergeCell ref="D6:F6"/>
    <mergeCell ref="I3:K3"/>
    <mergeCell ref="E4:E5"/>
    <mergeCell ref="M3:M4"/>
    <mergeCell ref="D2:F2"/>
    <mergeCell ref="B2:B6"/>
    <mergeCell ref="L2:L5"/>
    <mergeCell ref="N3:N4"/>
    <mergeCell ref="M2:N2"/>
    <mergeCell ref="L6:N6"/>
    <mergeCell ref="M5:N5"/>
  </mergeCells>
  <phoneticPr fontId="2" type="noConversion"/>
  <hyperlinks>
    <hyperlink ref="P1" location="'S1_Inhalt'!G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2015&amp;R&amp;8&amp;P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70"/>
  <sheetViews>
    <sheetView showGridLines="0" zoomScaleNormal="100" workbookViewId="0">
      <selection activeCell="A2" sqref="A2:A5"/>
    </sheetView>
  </sheetViews>
  <sheetFormatPr baseColWidth="10" defaultColWidth="9.140625" defaultRowHeight="9"/>
  <cols>
    <col min="1" max="1" width="5.140625" style="2" customWidth="1"/>
    <col min="2" max="2" width="45" style="2" customWidth="1"/>
    <col min="3" max="6" width="7.28515625" style="2" customWidth="1"/>
    <col min="7" max="7" width="7.85546875" style="2" customWidth="1"/>
    <col min="8" max="16384" width="9.140625" style="2"/>
  </cols>
  <sheetData>
    <row r="1" spans="1:13" s="233" customFormat="1" ht="42" customHeight="1">
      <c r="A1" s="61" t="s">
        <v>307</v>
      </c>
      <c r="B1" s="176"/>
      <c r="C1" s="176"/>
      <c r="D1" s="176"/>
      <c r="E1" s="176"/>
      <c r="F1" s="176"/>
      <c r="G1" s="176"/>
      <c r="H1" s="230" t="s">
        <v>169</v>
      </c>
    </row>
    <row r="2" spans="1:13" ht="12" customHeight="1">
      <c r="A2" s="287" t="s">
        <v>192</v>
      </c>
      <c r="B2" s="249" t="s">
        <v>8</v>
      </c>
      <c r="C2" s="254" t="s">
        <v>165</v>
      </c>
      <c r="D2" s="256" t="s">
        <v>19</v>
      </c>
      <c r="E2" s="284"/>
      <c r="F2" s="285"/>
      <c r="G2" s="281" t="s">
        <v>262</v>
      </c>
    </row>
    <row r="3" spans="1:13" ht="12" customHeight="1">
      <c r="A3" s="288"/>
      <c r="B3" s="258"/>
      <c r="C3" s="290"/>
      <c r="D3" s="254" t="s">
        <v>184</v>
      </c>
      <c r="E3" s="256" t="s">
        <v>17</v>
      </c>
      <c r="F3" s="286"/>
      <c r="G3" s="282"/>
    </row>
    <row r="4" spans="1:13" ht="60" customHeight="1">
      <c r="A4" s="288"/>
      <c r="B4" s="258"/>
      <c r="C4" s="255"/>
      <c r="D4" s="259"/>
      <c r="E4" s="37" t="s">
        <v>142</v>
      </c>
      <c r="F4" s="37" t="s">
        <v>206</v>
      </c>
      <c r="G4" s="283"/>
    </row>
    <row r="5" spans="1:13" ht="12" customHeight="1">
      <c r="A5" s="289"/>
      <c r="B5" s="259"/>
      <c r="C5" s="10" t="s">
        <v>9</v>
      </c>
      <c r="D5" s="266" t="s">
        <v>10</v>
      </c>
      <c r="E5" s="266"/>
      <c r="F5" s="266"/>
      <c r="G5" s="17" t="s">
        <v>15</v>
      </c>
    </row>
    <row r="6" spans="1:13" ht="15" customHeight="1">
      <c r="A6" s="75" t="s">
        <v>85</v>
      </c>
      <c r="B6" s="76" t="s">
        <v>86</v>
      </c>
      <c r="C6" s="110">
        <v>48626</v>
      </c>
      <c r="D6" s="73">
        <v>2002617</v>
      </c>
      <c r="E6" s="73">
        <v>1644451</v>
      </c>
      <c r="F6" s="73">
        <v>358166</v>
      </c>
      <c r="G6" s="97">
        <v>17.899999999999999</v>
      </c>
    </row>
    <row r="7" spans="1:13" s="16" customFormat="1" ht="9.9499999999999993" customHeight="1">
      <c r="A7" s="6">
        <v>49</v>
      </c>
      <c r="B7" s="13" t="s">
        <v>87</v>
      </c>
      <c r="C7" s="108">
        <v>6991</v>
      </c>
      <c r="D7" s="8">
        <v>220836</v>
      </c>
      <c r="E7" s="12">
        <v>173809</v>
      </c>
      <c r="F7" s="8">
        <v>47026</v>
      </c>
      <c r="G7" s="9">
        <v>21.3</v>
      </c>
      <c r="M7" s="91"/>
    </row>
    <row r="8" spans="1:13" ht="9.9499999999999993" customHeight="1">
      <c r="A8" s="6" t="s">
        <v>88</v>
      </c>
      <c r="B8" s="13" t="s">
        <v>58</v>
      </c>
      <c r="C8" s="108">
        <v>829</v>
      </c>
      <c r="D8" s="8">
        <v>65208</v>
      </c>
      <c r="E8" s="12">
        <v>55000</v>
      </c>
      <c r="F8" s="8">
        <v>10207</v>
      </c>
      <c r="G8" s="9">
        <f>F8/D8*100</f>
        <v>15.652987363513679</v>
      </c>
      <c r="M8" s="35"/>
    </row>
    <row r="9" spans="1:13" s="49" customFormat="1" ht="9.9499999999999993" customHeight="1">
      <c r="A9" s="6">
        <v>52</v>
      </c>
      <c r="B9" s="13" t="s">
        <v>89</v>
      </c>
      <c r="C9" s="108">
        <v>36106</v>
      </c>
      <c r="D9" s="8">
        <v>1693812</v>
      </c>
      <c r="E9" s="8">
        <v>1397073</v>
      </c>
      <c r="F9" s="8">
        <v>296739</v>
      </c>
      <c r="G9" s="9">
        <v>17.5</v>
      </c>
      <c r="M9" s="50"/>
    </row>
    <row r="10" spans="1:13" ht="9.9499999999999993" customHeight="1">
      <c r="A10" s="6" t="s">
        <v>117</v>
      </c>
      <c r="B10" s="13" t="s">
        <v>119</v>
      </c>
      <c r="C10" s="108">
        <v>2735</v>
      </c>
      <c r="D10" s="8">
        <v>92504</v>
      </c>
      <c r="E10" s="12">
        <v>76740</v>
      </c>
      <c r="F10" s="8">
        <v>15764</v>
      </c>
      <c r="G10" s="9">
        <v>17</v>
      </c>
      <c r="M10" s="35"/>
    </row>
    <row r="11" spans="1:13" ht="9.9499999999999993" customHeight="1">
      <c r="A11" s="6" t="s">
        <v>118</v>
      </c>
      <c r="B11" s="13" t="s">
        <v>120</v>
      </c>
      <c r="C11" s="108">
        <v>33371</v>
      </c>
      <c r="D11" s="8">
        <v>1601308</v>
      </c>
      <c r="E11" s="8">
        <v>1320333</v>
      </c>
      <c r="F11" s="8">
        <v>280975</v>
      </c>
      <c r="G11" s="9">
        <v>17.5</v>
      </c>
      <c r="M11" s="35"/>
    </row>
    <row r="12" spans="1:13" ht="9.9499999999999993" customHeight="1">
      <c r="A12" s="6">
        <v>53</v>
      </c>
      <c r="B12" s="13" t="s">
        <v>90</v>
      </c>
      <c r="C12" s="108">
        <v>4700</v>
      </c>
      <c r="D12" s="8">
        <v>22761</v>
      </c>
      <c r="E12" s="12">
        <v>18568</v>
      </c>
      <c r="F12" s="8">
        <v>4193</v>
      </c>
      <c r="G12" s="9">
        <v>18.399999999999999</v>
      </c>
      <c r="M12" s="35"/>
    </row>
    <row r="13" spans="1:13" ht="15" customHeight="1">
      <c r="A13" s="75" t="s">
        <v>91</v>
      </c>
      <c r="B13" s="76" t="s">
        <v>92</v>
      </c>
      <c r="C13" s="110">
        <v>8466</v>
      </c>
      <c r="D13" s="73">
        <v>412774</v>
      </c>
      <c r="E13" s="87">
        <v>347006</v>
      </c>
      <c r="F13" s="73">
        <v>65768</v>
      </c>
      <c r="G13" s="97">
        <v>15.9</v>
      </c>
      <c r="M13" s="35"/>
    </row>
    <row r="14" spans="1:13" s="16" customFormat="1" ht="9.9499999999999993" customHeight="1">
      <c r="A14" s="6">
        <v>58</v>
      </c>
      <c r="B14" s="13" t="s">
        <v>93</v>
      </c>
      <c r="C14" s="108">
        <v>1258</v>
      </c>
      <c r="D14" s="8">
        <v>36835</v>
      </c>
      <c r="E14" s="12">
        <v>30526</v>
      </c>
      <c r="F14" s="8">
        <v>6310</v>
      </c>
      <c r="G14" s="9">
        <v>17.100000000000001</v>
      </c>
      <c r="M14" s="91"/>
    </row>
    <row r="15" spans="1:13" ht="9.9499999999999993" customHeight="1">
      <c r="A15" s="6" t="s">
        <v>152</v>
      </c>
      <c r="B15" s="13" t="s">
        <v>154</v>
      </c>
      <c r="C15" s="108"/>
      <c r="D15" s="8"/>
      <c r="E15" s="12"/>
      <c r="F15" s="8"/>
      <c r="G15" s="9"/>
      <c r="M15" s="35"/>
    </row>
    <row r="16" spans="1:13" s="49" customFormat="1" ht="9.9499999999999993" customHeight="1">
      <c r="A16" s="6"/>
      <c r="B16" s="51" t="s">
        <v>153</v>
      </c>
      <c r="C16" s="108">
        <v>657</v>
      </c>
      <c r="D16" s="8">
        <v>37470</v>
      </c>
      <c r="E16" s="12">
        <v>30219</v>
      </c>
      <c r="F16" s="8">
        <v>7250</v>
      </c>
      <c r="G16" s="9">
        <f>F16/D16*100</f>
        <v>19.348812383239924</v>
      </c>
      <c r="M16" s="50"/>
    </row>
    <row r="17" spans="1:13" s="49" customFormat="1" ht="9.9499999999999993" customHeight="1">
      <c r="A17" s="44">
        <v>61</v>
      </c>
      <c r="B17" s="42" t="s">
        <v>94</v>
      </c>
      <c r="C17" s="108">
        <v>262</v>
      </c>
      <c r="D17" s="8">
        <v>14321</v>
      </c>
      <c r="E17" s="12">
        <v>11565</v>
      </c>
      <c r="F17" s="8">
        <v>2756</v>
      </c>
      <c r="G17" s="9">
        <v>19.2</v>
      </c>
      <c r="M17" s="50"/>
    </row>
    <row r="18" spans="1:13" ht="9.9499999999999993" customHeight="1">
      <c r="A18" s="44">
        <v>62</v>
      </c>
      <c r="B18" s="42" t="s">
        <v>95</v>
      </c>
      <c r="C18" s="108">
        <v>5333</v>
      </c>
      <c r="D18" s="8">
        <v>280270</v>
      </c>
      <c r="E18" s="12">
        <v>237557</v>
      </c>
      <c r="F18" s="8">
        <v>42713</v>
      </c>
      <c r="G18" s="9">
        <v>15.2</v>
      </c>
      <c r="M18" s="35"/>
    </row>
    <row r="19" spans="1:13" ht="9.9499999999999993" customHeight="1">
      <c r="A19" s="44">
        <v>63</v>
      </c>
      <c r="B19" s="42" t="s">
        <v>96</v>
      </c>
      <c r="C19" s="108">
        <v>957</v>
      </c>
      <c r="D19" s="8">
        <v>43878</v>
      </c>
      <c r="E19" s="12">
        <v>37139</v>
      </c>
      <c r="F19" s="8">
        <v>6739</v>
      </c>
      <c r="G19" s="9">
        <v>15.4</v>
      </c>
      <c r="M19" s="35"/>
    </row>
    <row r="20" spans="1:13" ht="15" customHeight="1">
      <c r="A20" s="75" t="s">
        <v>97</v>
      </c>
      <c r="B20" s="76" t="s">
        <v>42</v>
      </c>
      <c r="C20" s="110">
        <v>2616</v>
      </c>
      <c r="D20" s="73">
        <v>115730</v>
      </c>
      <c r="E20" s="87">
        <v>94538</v>
      </c>
      <c r="F20" s="73">
        <v>21192</v>
      </c>
      <c r="G20" s="97">
        <v>18.3</v>
      </c>
      <c r="M20" s="35"/>
    </row>
    <row r="21" spans="1:13" s="16" customFormat="1" ht="9.9499999999999993" customHeight="1">
      <c r="A21" s="44">
        <v>68</v>
      </c>
      <c r="B21" s="46" t="s">
        <v>45</v>
      </c>
      <c r="C21" s="108">
        <v>2616</v>
      </c>
      <c r="D21" s="8">
        <v>115730</v>
      </c>
      <c r="E21" s="12">
        <v>94538</v>
      </c>
      <c r="F21" s="8">
        <v>21192</v>
      </c>
      <c r="G21" s="9">
        <v>18.3</v>
      </c>
      <c r="M21" s="91"/>
    </row>
    <row r="22" spans="1:13" ht="9.9499999999999993" customHeight="1">
      <c r="A22" s="6" t="s">
        <v>98</v>
      </c>
      <c r="B22" s="13" t="s">
        <v>99</v>
      </c>
      <c r="C22" s="108">
        <v>141</v>
      </c>
      <c r="D22" s="8">
        <v>9432</v>
      </c>
      <c r="E22" s="12">
        <v>8267</v>
      </c>
      <c r="F22" s="8">
        <v>1164</v>
      </c>
      <c r="G22" s="9">
        <v>12.3</v>
      </c>
      <c r="M22" s="35"/>
    </row>
    <row r="23" spans="1:13" ht="9.9499999999999993" customHeight="1">
      <c r="A23" s="6" t="s">
        <v>100</v>
      </c>
      <c r="B23" s="13" t="s">
        <v>324</v>
      </c>
      <c r="C23" s="108">
        <v>1341</v>
      </c>
      <c r="D23" s="8">
        <v>67455</v>
      </c>
      <c r="E23" s="12">
        <v>53487</v>
      </c>
      <c r="F23" s="8">
        <v>13967</v>
      </c>
      <c r="G23" s="9">
        <v>20.7</v>
      </c>
      <c r="M23" s="35"/>
    </row>
    <row r="24" spans="1:13" ht="9.9499999999999993" customHeight="1">
      <c r="A24" s="6" t="s">
        <v>101</v>
      </c>
      <c r="B24" s="13" t="s">
        <v>102</v>
      </c>
      <c r="C24" s="108">
        <v>1133</v>
      </c>
      <c r="D24" s="8">
        <v>38844</v>
      </c>
      <c r="E24" s="12">
        <v>32783</v>
      </c>
      <c r="F24" s="8">
        <v>6060</v>
      </c>
      <c r="G24" s="9">
        <v>15.6</v>
      </c>
      <c r="M24" s="35"/>
    </row>
    <row r="25" spans="1:13" ht="15" customHeight="1">
      <c r="A25" s="75" t="s">
        <v>103</v>
      </c>
      <c r="B25" s="76" t="s">
        <v>121</v>
      </c>
      <c r="C25" s="110"/>
      <c r="D25" s="73"/>
      <c r="E25" s="87"/>
      <c r="F25" s="73"/>
      <c r="G25" s="97"/>
      <c r="M25" s="35"/>
    </row>
    <row r="26" spans="1:13" s="16" customFormat="1" ht="9.9499999999999993" customHeight="1">
      <c r="A26" s="11"/>
      <c r="B26" s="15" t="s">
        <v>122</v>
      </c>
      <c r="C26" s="108">
        <v>20884</v>
      </c>
      <c r="D26" s="8">
        <v>972185</v>
      </c>
      <c r="E26" s="12">
        <v>803403</v>
      </c>
      <c r="F26" s="8">
        <v>168781</v>
      </c>
      <c r="G26" s="9">
        <v>17.399999999999999</v>
      </c>
      <c r="M26" s="91"/>
    </row>
    <row r="27" spans="1:13" ht="9.9499999999999993" customHeight="1">
      <c r="A27" s="6">
        <v>69</v>
      </c>
      <c r="B27" s="13" t="s">
        <v>104</v>
      </c>
      <c r="C27" s="108">
        <v>5620</v>
      </c>
      <c r="D27" s="8">
        <v>186323</v>
      </c>
      <c r="E27" s="12">
        <v>153145</v>
      </c>
      <c r="F27" s="8">
        <v>33178</v>
      </c>
      <c r="G27" s="9">
        <v>17.8</v>
      </c>
      <c r="M27" s="35"/>
    </row>
    <row r="28" spans="1:13" ht="9.9499999999999993" customHeight="1">
      <c r="A28" s="6" t="s">
        <v>105</v>
      </c>
      <c r="B28" s="13" t="s">
        <v>106</v>
      </c>
      <c r="C28" s="108">
        <v>3033</v>
      </c>
      <c r="D28" s="8">
        <v>83519</v>
      </c>
      <c r="E28" s="12">
        <v>67459</v>
      </c>
      <c r="F28" s="8">
        <v>16060</v>
      </c>
      <c r="G28" s="9">
        <v>19.2</v>
      </c>
      <c r="M28" s="35"/>
    </row>
    <row r="29" spans="1:13" ht="9.9499999999999993" customHeight="1">
      <c r="A29" s="6" t="s">
        <v>107</v>
      </c>
      <c r="B29" s="13" t="s">
        <v>108</v>
      </c>
      <c r="C29" s="108">
        <v>2587</v>
      </c>
      <c r="D29" s="8">
        <v>102804</v>
      </c>
      <c r="E29" s="12">
        <v>85687</v>
      </c>
      <c r="F29" s="8">
        <v>17118</v>
      </c>
      <c r="G29" s="9">
        <v>16.7</v>
      </c>
      <c r="M29" s="35"/>
    </row>
    <row r="30" spans="1:13" ht="9.9499999999999993" customHeight="1">
      <c r="A30" s="6">
        <v>70</v>
      </c>
      <c r="B30" s="13" t="s">
        <v>109</v>
      </c>
      <c r="C30" s="108">
        <v>5707</v>
      </c>
      <c r="D30" s="8">
        <v>395520</v>
      </c>
      <c r="E30" s="12">
        <v>328288</v>
      </c>
      <c r="F30" s="8">
        <v>67232</v>
      </c>
      <c r="G30" s="9">
        <v>17</v>
      </c>
    </row>
    <row r="31" spans="1:13" ht="9.9499999999999993" customHeight="1">
      <c r="A31" s="6" t="s">
        <v>132</v>
      </c>
      <c r="B31" s="13" t="s">
        <v>133</v>
      </c>
      <c r="C31" s="108">
        <v>1112</v>
      </c>
      <c r="D31" s="8">
        <v>60301</v>
      </c>
      <c r="E31" s="12">
        <v>50613</v>
      </c>
      <c r="F31" s="8">
        <v>9689</v>
      </c>
      <c r="G31" s="9">
        <v>16.100000000000001</v>
      </c>
    </row>
    <row r="32" spans="1:13" ht="9.9499999999999993" customHeight="1">
      <c r="A32" s="6">
        <v>71</v>
      </c>
      <c r="B32" s="13" t="s">
        <v>149</v>
      </c>
      <c r="C32" s="108">
        <v>4943</v>
      </c>
      <c r="D32" s="8">
        <v>223358</v>
      </c>
      <c r="E32" s="12">
        <v>187239</v>
      </c>
      <c r="F32" s="8">
        <v>36118</v>
      </c>
      <c r="G32" s="9">
        <v>16.2</v>
      </c>
    </row>
    <row r="33" spans="1:7" ht="9.9499999999999993" customHeight="1">
      <c r="A33" s="6" t="s">
        <v>155</v>
      </c>
      <c r="B33" s="13" t="s">
        <v>158</v>
      </c>
      <c r="C33" s="108">
        <v>4195</v>
      </c>
      <c r="D33" s="8">
        <v>195551</v>
      </c>
      <c r="E33" s="12">
        <v>164021</v>
      </c>
      <c r="F33" s="8">
        <v>31530</v>
      </c>
      <c r="G33" s="9">
        <v>16.100000000000001</v>
      </c>
    </row>
    <row r="34" spans="1:7" ht="9.9499999999999993" customHeight="1">
      <c r="A34" s="6" t="s">
        <v>156</v>
      </c>
      <c r="B34" s="13" t="s">
        <v>157</v>
      </c>
      <c r="C34" s="108">
        <v>748</v>
      </c>
      <c r="D34" s="8">
        <v>27806</v>
      </c>
      <c r="E34" s="12">
        <v>23218</v>
      </c>
      <c r="F34" s="8">
        <v>4588</v>
      </c>
      <c r="G34" s="9">
        <v>16.5</v>
      </c>
    </row>
    <row r="35" spans="1:7" ht="9.9499999999999993" customHeight="1">
      <c r="A35" s="6">
        <v>72</v>
      </c>
      <c r="B35" s="13" t="s">
        <v>43</v>
      </c>
      <c r="C35" s="108">
        <v>2136</v>
      </c>
      <c r="D35" s="8">
        <v>102983</v>
      </c>
      <c r="E35" s="12">
        <v>81067</v>
      </c>
      <c r="F35" s="8">
        <v>21916</v>
      </c>
      <c r="G35" s="9">
        <v>21.3</v>
      </c>
    </row>
    <row r="36" spans="1:7" ht="9.9499999999999993" customHeight="1">
      <c r="A36" s="6">
        <v>73</v>
      </c>
      <c r="B36" s="13" t="s">
        <v>110</v>
      </c>
      <c r="C36" s="108">
        <v>1758</v>
      </c>
      <c r="D36" s="8">
        <v>40184</v>
      </c>
      <c r="E36" s="12">
        <v>33613</v>
      </c>
      <c r="F36" s="8">
        <v>6571</v>
      </c>
      <c r="G36" s="9">
        <v>16.399999999999999</v>
      </c>
    </row>
    <row r="37" spans="1:7" ht="9.9499999999999993" customHeight="1">
      <c r="A37" s="6" t="s">
        <v>134</v>
      </c>
      <c r="B37" s="13" t="s">
        <v>44</v>
      </c>
      <c r="C37" s="108">
        <v>1646</v>
      </c>
      <c r="D37" s="8">
        <v>37365</v>
      </c>
      <c r="E37" s="12">
        <v>31253</v>
      </c>
      <c r="F37" s="8">
        <v>6112</v>
      </c>
      <c r="G37" s="9">
        <v>16.399999999999999</v>
      </c>
    </row>
    <row r="38" spans="1:7" ht="9.9499999999999993" customHeight="1">
      <c r="A38" s="6" t="s">
        <v>159</v>
      </c>
      <c r="B38" s="48" t="s">
        <v>160</v>
      </c>
      <c r="C38" s="108">
        <v>111</v>
      </c>
      <c r="D38" s="8">
        <v>2820</v>
      </c>
      <c r="E38" s="12">
        <v>2361</v>
      </c>
      <c r="F38" s="8">
        <v>459</v>
      </c>
      <c r="G38" s="9">
        <v>16.3</v>
      </c>
    </row>
    <row r="39" spans="1:7" ht="9.9499999999999993" customHeight="1">
      <c r="A39" s="6">
        <v>74</v>
      </c>
      <c r="B39" s="13" t="s">
        <v>111</v>
      </c>
      <c r="C39" s="108">
        <v>551</v>
      </c>
      <c r="D39" s="8">
        <v>20820</v>
      </c>
      <c r="E39" s="12">
        <v>17570</v>
      </c>
      <c r="F39" s="8">
        <v>3251</v>
      </c>
      <c r="G39" s="9">
        <v>15.6</v>
      </c>
    </row>
    <row r="40" spans="1:7" ht="9.9499999999999993" customHeight="1">
      <c r="A40" s="6">
        <v>75</v>
      </c>
      <c r="B40" s="13" t="s">
        <v>112</v>
      </c>
      <c r="C40" s="108">
        <v>169</v>
      </c>
      <c r="D40" s="8">
        <v>2997</v>
      </c>
      <c r="E40" s="12">
        <v>2481</v>
      </c>
      <c r="F40" s="8">
        <v>516</v>
      </c>
      <c r="G40" s="9">
        <v>17.2</v>
      </c>
    </row>
    <row r="41" spans="1:7" ht="15" customHeight="1">
      <c r="A41" s="75" t="s">
        <v>116</v>
      </c>
      <c r="B41" s="76" t="s">
        <v>135</v>
      </c>
      <c r="C41" s="110">
        <v>43535</v>
      </c>
      <c r="D41" s="73">
        <v>1128929</v>
      </c>
      <c r="E41" s="87">
        <v>933598</v>
      </c>
      <c r="F41" s="73">
        <v>195331</v>
      </c>
      <c r="G41" s="97">
        <v>17.3</v>
      </c>
    </row>
    <row r="42" spans="1:7" s="16" customFormat="1" ht="9.9499999999999993" customHeight="1">
      <c r="A42" s="6">
        <v>77</v>
      </c>
      <c r="B42" s="13" t="s">
        <v>151</v>
      </c>
      <c r="C42" s="108">
        <v>1711</v>
      </c>
      <c r="D42" s="8">
        <v>31907</v>
      </c>
      <c r="E42" s="12">
        <v>26341</v>
      </c>
      <c r="F42" s="8">
        <v>5566</v>
      </c>
      <c r="G42" s="9">
        <v>17.399999999999999</v>
      </c>
    </row>
    <row r="43" spans="1:7" ht="9.9499999999999993" customHeight="1">
      <c r="A43" s="6">
        <v>78</v>
      </c>
      <c r="B43" s="13" t="s">
        <v>137</v>
      </c>
      <c r="C43" s="108">
        <v>19681</v>
      </c>
      <c r="D43" s="8">
        <v>651107</v>
      </c>
      <c r="E43" s="12">
        <v>541042</v>
      </c>
      <c r="F43" s="8">
        <v>110065</v>
      </c>
      <c r="G43" s="9">
        <v>16.899999999999999</v>
      </c>
    </row>
    <row r="44" spans="1:7" ht="9.9499999999999993" customHeight="1">
      <c r="A44" s="6">
        <v>79</v>
      </c>
      <c r="B44" s="13" t="s">
        <v>170</v>
      </c>
      <c r="C44" s="108">
        <v>2657</v>
      </c>
      <c r="D44" s="8">
        <v>111956</v>
      </c>
      <c r="E44" s="12">
        <v>91803</v>
      </c>
      <c r="F44" s="8">
        <v>20153</v>
      </c>
      <c r="G44" s="9">
        <v>18</v>
      </c>
    </row>
    <row r="45" spans="1:7" ht="9.9499999999999993" customHeight="1">
      <c r="A45" s="44">
        <v>80</v>
      </c>
      <c r="B45" s="42" t="s">
        <v>138</v>
      </c>
      <c r="C45" s="108">
        <v>2858</v>
      </c>
      <c r="D45" s="8">
        <v>33760</v>
      </c>
      <c r="E45" s="12">
        <v>27688</v>
      </c>
      <c r="F45" s="8">
        <v>6072</v>
      </c>
      <c r="G45" s="9">
        <v>18</v>
      </c>
    </row>
    <row r="46" spans="1:7" ht="9.9499999999999993" customHeight="1">
      <c r="A46" s="44">
        <v>81</v>
      </c>
      <c r="B46" s="42" t="s">
        <v>139</v>
      </c>
      <c r="C46" s="108">
        <v>11532</v>
      </c>
      <c r="D46" s="8">
        <v>150194</v>
      </c>
      <c r="E46" s="12">
        <v>122094</v>
      </c>
      <c r="F46" s="8">
        <v>28100</v>
      </c>
      <c r="G46" s="9">
        <v>18.7</v>
      </c>
    </row>
    <row r="47" spans="1:7" ht="9.9499999999999993" customHeight="1">
      <c r="A47" s="44">
        <v>82</v>
      </c>
      <c r="B47" s="42" t="s">
        <v>171</v>
      </c>
      <c r="C47" s="108">
        <v>5095</v>
      </c>
      <c r="D47" s="8">
        <v>150005</v>
      </c>
      <c r="E47" s="12">
        <v>124630</v>
      </c>
      <c r="F47" s="8">
        <v>25375</v>
      </c>
      <c r="G47" s="9">
        <v>16.899999999999999</v>
      </c>
    </row>
    <row r="48" spans="1:7" ht="15" customHeight="1">
      <c r="A48" s="75" t="s">
        <v>123</v>
      </c>
      <c r="B48" s="76" t="s">
        <v>124</v>
      </c>
      <c r="C48" s="110">
        <v>211</v>
      </c>
      <c r="D48" s="73">
        <v>5891</v>
      </c>
      <c r="E48" s="87">
        <v>4881</v>
      </c>
      <c r="F48" s="73">
        <v>1009</v>
      </c>
      <c r="G48" s="97">
        <v>17.100000000000001</v>
      </c>
    </row>
    <row r="49" spans="1:7" s="16" customFormat="1" ht="9.9499999999999993" customHeight="1">
      <c r="A49" s="6" t="s">
        <v>125</v>
      </c>
      <c r="B49" s="13" t="s">
        <v>127</v>
      </c>
      <c r="C49" s="108">
        <v>3</v>
      </c>
      <c r="D49" s="8">
        <v>134</v>
      </c>
      <c r="E49" s="12">
        <v>120</v>
      </c>
      <c r="F49" s="8">
        <v>14</v>
      </c>
      <c r="G49" s="9">
        <v>10.6</v>
      </c>
    </row>
    <row r="50" spans="1:7" ht="9.9499999999999993" customHeight="1">
      <c r="A50" s="6" t="s">
        <v>126</v>
      </c>
      <c r="B50" s="13" t="s">
        <v>128</v>
      </c>
      <c r="C50" s="108">
        <v>208</v>
      </c>
      <c r="D50" s="8">
        <v>5756</v>
      </c>
      <c r="E50" s="12">
        <v>4761</v>
      </c>
      <c r="F50" s="8">
        <v>995</v>
      </c>
      <c r="G50" s="9">
        <v>17.3</v>
      </c>
    </row>
    <row r="51" spans="1:7" ht="9.9499999999999993" customHeight="1">
      <c r="A51" s="62" t="s">
        <v>185</v>
      </c>
      <c r="B51" s="109"/>
      <c r="C51" s="25"/>
      <c r="D51" s="25"/>
      <c r="E51" s="25"/>
      <c r="F51" s="25"/>
      <c r="G51" s="34"/>
    </row>
    <row r="52" spans="1:7" ht="19.5" customHeight="1">
      <c r="A52" s="279" t="s">
        <v>322</v>
      </c>
      <c r="B52" s="280"/>
      <c r="C52" s="280"/>
      <c r="D52" s="280"/>
      <c r="E52" s="280"/>
      <c r="F52" s="280"/>
      <c r="G52" s="280"/>
    </row>
    <row r="53" spans="1:7" ht="9.9499999999999993" customHeight="1">
      <c r="A53" s="44"/>
      <c r="B53" s="109"/>
      <c r="C53" s="25"/>
      <c r="D53" s="25"/>
      <c r="E53" s="25"/>
      <c r="F53" s="25"/>
      <c r="G53" s="34"/>
    </row>
    <row r="54" spans="1:7" ht="9.9499999999999993" customHeight="1">
      <c r="A54" s="44"/>
      <c r="B54" s="109"/>
      <c r="C54" s="25"/>
      <c r="D54" s="25"/>
      <c r="E54" s="25"/>
      <c r="F54" s="25"/>
      <c r="G54" s="34"/>
    </row>
    <row r="55" spans="1:7" ht="9.9499999999999993" customHeight="1">
      <c r="A55" s="44"/>
      <c r="B55" s="109"/>
      <c r="C55" s="25"/>
      <c r="D55" s="25"/>
      <c r="E55" s="25"/>
      <c r="F55" s="25"/>
      <c r="G55" s="34"/>
    </row>
    <row r="56" spans="1:7" ht="9.9499999999999993" customHeight="1">
      <c r="A56" s="44"/>
      <c r="B56" s="109"/>
      <c r="C56" s="25"/>
      <c r="D56" s="25"/>
      <c r="E56" s="25"/>
      <c r="F56" s="25"/>
      <c r="G56" s="34"/>
    </row>
    <row r="57" spans="1:7" ht="9.9499999999999993" customHeight="1">
      <c r="A57" s="44"/>
      <c r="B57" s="109"/>
      <c r="C57" s="25"/>
      <c r="D57" s="25"/>
      <c r="E57" s="25"/>
      <c r="F57" s="25"/>
      <c r="G57" s="34"/>
    </row>
    <row r="58" spans="1:7" ht="9.9499999999999993" customHeight="1">
      <c r="A58" s="44"/>
      <c r="B58" s="109"/>
      <c r="C58" s="25"/>
      <c r="D58" s="25"/>
      <c r="E58" s="25"/>
      <c r="F58" s="25"/>
      <c r="G58" s="34"/>
    </row>
    <row r="59" spans="1:7" ht="9.9499999999999993" customHeight="1">
      <c r="A59" s="44"/>
      <c r="B59" s="109"/>
      <c r="C59" s="25"/>
      <c r="D59" s="25"/>
      <c r="E59" s="25"/>
      <c r="F59" s="25"/>
      <c r="G59" s="34"/>
    </row>
    <row r="60" spans="1:7" ht="9.9499999999999993" customHeight="1">
      <c r="A60" s="44"/>
      <c r="B60" s="109"/>
      <c r="C60" s="25"/>
      <c r="D60" s="25"/>
      <c r="E60" s="25"/>
      <c r="F60" s="25"/>
      <c r="G60" s="34"/>
    </row>
    <row r="61" spans="1:7" ht="9.9499999999999993" customHeight="1">
      <c r="B61" s="6"/>
      <c r="C61" s="14"/>
      <c r="D61" s="14"/>
      <c r="E61" s="14"/>
      <c r="F61" s="14"/>
      <c r="G61" s="14"/>
    </row>
    <row r="62" spans="1:7" ht="9.9499999999999993" customHeight="1"/>
    <row r="63" spans="1:7" ht="9.9499999999999993" customHeight="1">
      <c r="A63" s="49"/>
      <c r="B63" s="49"/>
      <c r="C63" s="49"/>
      <c r="D63" s="49"/>
      <c r="E63" s="49"/>
      <c r="F63" s="49"/>
      <c r="G63" s="49"/>
    </row>
    <row r="64" spans="1:7" s="49" customFormat="1" ht="9.9499999999999993" customHeight="1">
      <c r="A64" s="2"/>
      <c r="B64" s="2"/>
      <c r="C64" s="2"/>
      <c r="D64" s="2"/>
      <c r="E64" s="2"/>
      <c r="F64" s="2"/>
      <c r="G64" s="2"/>
    </row>
    <row r="65" spans="1:7" ht="9.9499999999999993" customHeight="1">
      <c r="A65" s="6"/>
      <c r="B65" s="6"/>
      <c r="C65" s="25"/>
      <c r="D65" s="25"/>
      <c r="E65" s="25"/>
      <c r="F65" s="25"/>
      <c r="G65" s="34"/>
    </row>
    <row r="66" spans="1:7" ht="9.9499999999999993" customHeight="1">
      <c r="A66" s="6"/>
      <c r="B66" s="6"/>
      <c r="C66" s="25"/>
      <c r="D66" s="25"/>
      <c r="E66" s="25"/>
      <c r="F66" s="25"/>
      <c r="G66" s="34"/>
    </row>
    <row r="67" spans="1:7" ht="9.9499999999999993" customHeight="1">
      <c r="A67" s="6"/>
      <c r="B67" s="6"/>
      <c r="C67" s="25"/>
      <c r="D67" s="25"/>
      <c r="E67" s="25"/>
      <c r="F67" s="25"/>
      <c r="G67" s="34"/>
    </row>
    <row r="68" spans="1:7" ht="9.9499999999999993" customHeight="1">
      <c r="A68" s="6"/>
      <c r="B68" s="6"/>
      <c r="C68" s="25"/>
      <c r="D68" s="25"/>
      <c r="E68" s="25"/>
      <c r="F68" s="25"/>
      <c r="G68" s="34"/>
    </row>
    <row r="69" spans="1:7" ht="9.9499999999999993" customHeight="1"/>
    <row r="70" spans="1:7" ht="9.9499999999999993" customHeight="1"/>
  </sheetData>
  <mergeCells count="9">
    <mergeCell ref="A52:G52"/>
    <mergeCell ref="G2:G4"/>
    <mergeCell ref="D3:D4"/>
    <mergeCell ref="D2:F2"/>
    <mergeCell ref="E3:F3"/>
    <mergeCell ref="A2:A5"/>
    <mergeCell ref="B2:B5"/>
    <mergeCell ref="C2:C4"/>
    <mergeCell ref="D5:F5"/>
  </mergeCells>
  <phoneticPr fontId="2" type="noConversion"/>
  <hyperlinks>
    <hyperlink ref="H1" location="'S1_Inhalt'!G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Strukturerhebung im Dienstleistungsbereich im Land Bremen 2015&amp;R&amp;8&amp;P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N61"/>
  <sheetViews>
    <sheetView showGridLines="0" zoomScaleNormal="100" workbookViewId="0">
      <selection activeCell="A2" sqref="A2:A5"/>
    </sheetView>
  </sheetViews>
  <sheetFormatPr baseColWidth="10" defaultColWidth="9.140625" defaultRowHeight="9"/>
  <cols>
    <col min="1" max="1" width="5" style="192" customWidth="1"/>
    <col min="2" max="2" width="29" style="192" customWidth="1"/>
    <col min="3" max="8" width="8.85546875" style="192" customWidth="1"/>
    <col min="9" max="256" width="9.140625" style="192"/>
    <col min="257" max="257" width="5.7109375" style="192" customWidth="1"/>
    <col min="258" max="258" width="38.7109375" style="192" bestFit="1" customWidth="1"/>
    <col min="259" max="262" width="8.85546875" style="192" customWidth="1"/>
    <col min="263" max="264" width="8.7109375" style="192" customWidth="1"/>
    <col min="265" max="512" width="9.140625" style="192"/>
    <col min="513" max="513" width="5.7109375" style="192" customWidth="1"/>
    <col min="514" max="514" width="38.7109375" style="192" bestFit="1" customWidth="1"/>
    <col min="515" max="518" width="8.85546875" style="192" customWidth="1"/>
    <col min="519" max="520" width="8.7109375" style="192" customWidth="1"/>
    <col min="521" max="768" width="9.140625" style="192"/>
    <col min="769" max="769" width="5.7109375" style="192" customWidth="1"/>
    <col min="770" max="770" width="38.7109375" style="192" bestFit="1" customWidth="1"/>
    <col min="771" max="774" width="8.85546875" style="192" customWidth="1"/>
    <col min="775" max="776" width="8.7109375" style="192" customWidth="1"/>
    <col min="777" max="1024" width="9.140625" style="192"/>
    <col min="1025" max="1025" width="5.7109375" style="192" customWidth="1"/>
    <col min="1026" max="1026" width="38.7109375" style="192" bestFit="1" customWidth="1"/>
    <col min="1027" max="1030" width="8.85546875" style="192" customWidth="1"/>
    <col min="1031" max="1032" width="8.7109375" style="192" customWidth="1"/>
    <col min="1033" max="1280" width="9.140625" style="192"/>
    <col min="1281" max="1281" width="5.7109375" style="192" customWidth="1"/>
    <col min="1282" max="1282" width="38.7109375" style="192" bestFit="1" customWidth="1"/>
    <col min="1283" max="1286" width="8.85546875" style="192" customWidth="1"/>
    <col min="1287" max="1288" width="8.7109375" style="192" customWidth="1"/>
    <col min="1289" max="1536" width="9.140625" style="192"/>
    <col min="1537" max="1537" width="5.7109375" style="192" customWidth="1"/>
    <col min="1538" max="1538" width="38.7109375" style="192" bestFit="1" customWidth="1"/>
    <col min="1539" max="1542" width="8.85546875" style="192" customWidth="1"/>
    <col min="1543" max="1544" width="8.7109375" style="192" customWidth="1"/>
    <col min="1545" max="1792" width="9.140625" style="192"/>
    <col min="1793" max="1793" width="5.7109375" style="192" customWidth="1"/>
    <col min="1794" max="1794" width="38.7109375" style="192" bestFit="1" customWidth="1"/>
    <col min="1795" max="1798" width="8.85546875" style="192" customWidth="1"/>
    <col min="1799" max="1800" width="8.7109375" style="192" customWidth="1"/>
    <col min="1801" max="2048" width="9.140625" style="192"/>
    <col min="2049" max="2049" width="5.7109375" style="192" customWidth="1"/>
    <col min="2050" max="2050" width="38.7109375" style="192" bestFit="1" customWidth="1"/>
    <col min="2051" max="2054" width="8.85546875" style="192" customWidth="1"/>
    <col min="2055" max="2056" width="8.7109375" style="192" customWidth="1"/>
    <col min="2057" max="2304" width="9.140625" style="192"/>
    <col min="2305" max="2305" width="5.7109375" style="192" customWidth="1"/>
    <col min="2306" max="2306" width="38.7109375" style="192" bestFit="1" customWidth="1"/>
    <col min="2307" max="2310" width="8.85546875" style="192" customWidth="1"/>
    <col min="2311" max="2312" width="8.7109375" style="192" customWidth="1"/>
    <col min="2313" max="2560" width="9.140625" style="192"/>
    <col min="2561" max="2561" width="5.7109375" style="192" customWidth="1"/>
    <col min="2562" max="2562" width="38.7109375" style="192" bestFit="1" customWidth="1"/>
    <col min="2563" max="2566" width="8.85546875" style="192" customWidth="1"/>
    <col min="2567" max="2568" width="8.7109375" style="192" customWidth="1"/>
    <col min="2569" max="2816" width="9.140625" style="192"/>
    <col min="2817" max="2817" width="5.7109375" style="192" customWidth="1"/>
    <col min="2818" max="2818" width="38.7109375" style="192" bestFit="1" customWidth="1"/>
    <col min="2819" max="2822" width="8.85546875" style="192" customWidth="1"/>
    <col min="2823" max="2824" width="8.7109375" style="192" customWidth="1"/>
    <col min="2825" max="3072" width="9.140625" style="192"/>
    <col min="3073" max="3073" width="5.7109375" style="192" customWidth="1"/>
    <col min="3074" max="3074" width="38.7109375" style="192" bestFit="1" customWidth="1"/>
    <col min="3075" max="3078" width="8.85546875" style="192" customWidth="1"/>
    <col min="3079" max="3080" width="8.7109375" style="192" customWidth="1"/>
    <col min="3081" max="3328" width="9.140625" style="192"/>
    <col min="3329" max="3329" width="5.7109375" style="192" customWidth="1"/>
    <col min="3330" max="3330" width="38.7109375" style="192" bestFit="1" customWidth="1"/>
    <col min="3331" max="3334" width="8.85546875" style="192" customWidth="1"/>
    <col min="3335" max="3336" width="8.7109375" style="192" customWidth="1"/>
    <col min="3337" max="3584" width="9.140625" style="192"/>
    <col min="3585" max="3585" width="5.7109375" style="192" customWidth="1"/>
    <col min="3586" max="3586" width="38.7109375" style="192" bestFit="1" customWidth="1"/>
    <col min="3587" max="3590" width="8.85546875" style="192" customWidth="1"/>
    <col min="3591" max="3592" width="8.7109375" style="192" customWidth="1"/>
    <col min="3593" max="3840" width="9.140625" style="192"/>
    <col min="3841" max="3841" width="5.7109375" style="192" customWidth="1"/>
    <col min="3842" max="3842" width="38.7109375" style="192" bestFit="1" customWidth="1"/>
    <col min="3843" max="3846" width="8.85546875" style="192" customWidth="1"/>
    <col min="3847" max="3848" width="8.7109375" style="192" customWidth="1"/>
    <col min="3849" max="4096" width="9.140625" style="192"/>
    <col min="4097" max="4097" width="5.7109375" style="192" customWidth="1"/>
    <col min="4098" max="4098" width="38.7109375" style="192" bestFit="1" customWidth="1"/>
    <col min="4099" max="4102" width="8.85546875" style="192" customWidth="1"/>
    <col min="4103" max="4104" width="8.7109375" style="192" customWidth="1"/>
    <col min="4105" max="4352" width="9.140625" style="192"/>
    <col min="4353" max="4353" width="5.7109375" style="192" customWidth="1"/>
    <col min="4354" max="4354" width="38.7109375" style="192" bestFit="1" customWidth="1"/>
    <col min="4355" max="4358" width="8.85546875" style="192" customWidth="1"/>
    <col min="4359" max="4360" width="8.7109375" style="192" customWidth="1"/>
    <col min="4361" max="4608" width="9.140625" style="192"/>
    <col min="4609" max="4609" width="5.7109375" style="192" customWidth="1"/>
    <col min="4610" max="4610" width="38.7109375" style="192" bestFit="1" customWidth="1"/>
    <col min="4611" max="4614" width="8.85546875" style="192" customWidth="1"/>
    <col min="4615" max="4616" width="8.7109375" style="192" customWidth="1"/>
    <col min="4617" max="4864" width="9.140625" style="192"/>
    <col min="4865" max="4865" width="5.7109375" style="192" customWidth="1"/>
    <col min="4866" max="4866" width="38.7109375" style="192" bestFit="1" customWidth="1"/>
    <col min="4867" max="4870" width="8.85546875" style="192" customWidth="1"/>
    <col min="4871" max="4872" width="8.7109375" style="192" customWidth="1"/>
    <col min="4873" max="5120" width="9.140625" style="192"/>
    <col min="5121" max="5121" width="5.7109375" style="192" customWidth="1"/>
    <col min="5122" max="5122" width="38.7109375" style="192" bestFit="1" customWidth="1"/>
    <col min="5123" max="5126" width="8.85546875" style="192" customWidth="1"/>
    <col min="5127" max="5128" width="8.7109375" style="192" customWidth="1"/>
    <col min="5129" max="5376" width="9.140625" style="192"/>
    <col min="5377" max="5377" width="5.7109375" style="192" customWidth="1"/>
    <col min="5378" max="5378" width="38.7109375" style="192" bestFit="1" customWidth="1"/>
    <col min="5379" max="5382" width="8.85546875" style="192" customWidth="1"/>
    <col min="5383" max="5384" width="8.7109375" style="192" customWidth="1"/>
    <col min="5385" max="5632" width="9.140625" style="192"/>
    <col min="5633" max="5633" width="5.7109375" style="192" customWidth="1"/>
    <col min="5634" max="5634" width="38.7109375" style="192" bestFit="1" customWidth="1"/>
    <col min="5635" max="5638" width="8.85546875" style="192" customWidth="1"/>
    <col min="5639" max="5640" width="8.7109375" style="192" customWidth="1"/>
    <col min="5641" max="5888" width="9.140625" style="192"/>
    <col min="5889" max="5889" width="5.7109375" style="192" customWidth="1"/>
    <col min="5890" max="5890" width="38.7109375" style="192" bestFit="1" customWidth="1"/>
    <col min="5891" max="5894" width="8.85546875" style="192" customWidth="1"/>
    <col min="5895" max="5896" width="8.7109375" style="192" customWidth="1"/>
    <col min="5897" max="6144" width="9.140625" style="192"/>
    <col min="6145" max="6145" width="5.7109375" style="192" customWidth="1"/>
    <col min="6146" max="6146" width="38.7109375" style="192" bestFit="1" customWidth="1"/>
    <col min="6147" max="6150" width="8.85546875" style="192" customWidth="1"/>
    <col min="6151" max="6152" width="8.7109375" style="192" customWidth="1"/>
    <col min="6153" max="6400" width="9.140625" style="192"/>
    <col min="6401" max="6401" width="5.7109375" style="192" customWidth="1"/>
    <col min="6402" max="6402" width="38.7109375" style="192" bestFit="1" customWidth="1"/>
    <col min="6403" max="6406" width="8.85546875" style="192" customWidth="1"/>
    <col min="6407" max="6408" width="8.7109375" style="192" customWidth="1"/>
    <col min="6409" max="6656" width="9.140625" style="192"/>
    <col min="6657" max="6657" width="5.7109375" style="192" customWidth="1"/>
    <col min="6658" max="6658" width="38.7109375" style="192" bestFit="1" customWidth="1"/>
    <col min="6659" max="6662" width="8.85546875" style="192" customWidth="1"/>
    <col min="6663" max="6664" width="8.7109375" style="192" customWidth="1"/>
    <col min="6665" max="6912" width="9.140625" style="192"/>
    <col min="6913" max="6913" width="5.7109375" style="192" customWidth="1"/>
    <col min="6914" max="6914" width="38.7109375" style="192" bestFit="1" customWidth="1"/>
    <col min="6915" max="6918" width="8.85546875" style="192" customWidth="1"/>
    <col min="6919" max="6920" width="8.7109375" style="192" customWidth="1"/>
    <col min="6921" max="7168" width="9.140625" style="192"/>
    <col min="7169" max="7169" width="5.7109375" style="192" customWidth="1"/>
    <col min="7170" max="7170" width="38.7109375" style="192" bestFit="1" customWidth="1"/>
    <col min="7171" max="7174" width="8.85546875" style="192" customWidth="1"/>
    <col min="7175" max="7176" width="8.7109375" style="192" customWidth="1"/>
    <col min="7177" max="7424" width="9.140625" style="192"/>
    <col min="7425" max="7425" width="5.7109375" style="192" customWidth="1"/>
    <col min="7426" max="7426" width="38.7109375" style="192" bestFit="1" customWidth="1"/>
    <col min="7427" max="7430" width="8.85546875" style="192" customWidth="1"/>
    <col min="7431" max="7432" width="8.7109375" style="192" customWidth="1"/>
    <col min="7433" max="7680" width="9.140625" style="192"/>
    <col min="7681" max="7681" width="5.7109375" style="192" customWidth="1"/>
    <col min="7682" max="7682" width="38.7109375" style="192" bestFit="1" customWidth="1"/>
    <col min="7683" max="7686" width="8.85546875" style="192" customWidth="1"/>
    <col min="7687" max="7688" width="8.7109375" style="192" customWidth="1"/>
    <col min="7689" max="7936" width="9.140625" style="192"/>
    <col min="7937" max="7937" width="5.7109375" style="192" customWidth="1"/>
    <col min="7938" max="7938" width="38.7109375" style="192" bestFit="1" customWidth="1"/>
    <col min="7939" max="7942" width="8.85546875" style="192" customWidth="1"/>
    <col min="7943" max="7944" width="8.7109375" style="192" customWidth="1"/>
    <col min="7945" max="8192" width="9.140625" style="192"/>
    <col min="8193" max="8193" width="5.7109375" style="192" customWidth="1"/>
    <col min="8194" max="8194" width="38.7109375" style="192" bestFit="1" customWidth="1"/>
    <col min="8195" max="8198" width="8.85546875" style="192" customWidth="1"/>
    <col min="8199" max="8200" width="8.7109375" style="192" customWidth="1"/>
    <col min="8201" max="8448" width="9.140625" style="192"/>
    <col min="8449" max="8449" width="5.7109375" style="192" customWidth="1"/>
    <col min="8450" max="8450" width="38.7109375" style="192" bestFit="1" customWidth="1"/>
    <col min="8451" max="8454" width="8.85546875" style="192" customWidth="1"/>
    <col min="8455" max="8456" width="8.7109375" style="192" customWidth="1"/>
    <col min="8457" max="8704" width="9.140625" style="192"/>
    <col min="8705" max="8705" width="5.7109375" style="192" customWidth="1"/>
    <col min="8706" max="8706" width="38.7109375" style="192" bestFit="1" customWidth="1"/>
    <col min="8707" max="8710" width="8.85546875" style="192" customWidth="1"/>
    <col min="8711" max="8712" width="8.7109375" style="192" customWidth="1"/>
    <col min="8713" max="8960" width="9.140625" style="192"/>
    <col min="8961" max="8961" width="5.7109375" style="192" customWidth="1"/>
    <col min="8962" max="8962" width="38.7109375" style="192" bestFit="1" customWidth="1"/>
    <col min="8963" max="8966" width="8.85546875" style="192" customWidth="1"/>
    <col min="8967" max="8968" width="8.7109375" style="192" customWidth="1"/>
    <col min="8969" max="9216" width="9.140625" style="192"/>
    <col min="9217" max="9217" width="5.7109375" style="192" customWidth="1"/>
    <col min="9218" max="9218" width="38.7109375" style="192" bestFit="1" customWidth="1"/>
    <col min="9219" max="9222" width="8.85546875" style="192" customWidth="1"/>
    <col min="9223" max="9224" width="8.7109375" style="192" customWidth="1"/>
    <col min="9225" max="9472" width="9.140625" style="192"/>
    <col min="9473" max="9473" width="5.7109375" style="192" customWidth="1"/>
    <col min="9474" max="9474" width="38.7109375" style="192" bestFit="1" customWidth="1"/>
    <col min="9475" max="9478" width="8.85546875" style="192" customWidth="1"/>
    <col min="9479" max="9480" width="8.7109375" style="192" customWidth="1"/>
    <col min="9481" max="9728" width="9.140625" style="192"/>
    <col min="9729" max="9729" width="5.7109375" style="192" customWidth="1"/>
    <col min="9730" max="9730" width="38.7109375" style="192" bestFit="1" customWidth="1"/>
    <col min="9731" max="9734" width="8.85546875" style="192" customWidth="1"/>
    <col min="9735" max="9736" width="8.7109375" style="192" customWidth="1"/>
    <col min="9737" max="9984" width="9.140625" style="192"/>
    <col min="9985" max="9985" width="5.7109375" style="192" customWidth="1"/>
    <col min="9986" max="9986" width="38.7109375" style="192" bestFit="1" customWidth="1"/>
    <col min="9987" max="9990" width="8.85546875" style="192" customWidth="1"/>
    <col min="9991" max="9992" width="8.7109375" style="192" customWidth="1"/>
    <col min="9993" max="10240" width="9.140625" style="192"/>
    <col min="10241" max="10241" width="5.7109375" style="192" customWidth="1"/>
    <col min="10242" max="10242" width="38.7109375" style="192" bestFit="1" customWidth="1"/>
    <col min="10243" max="10246" width="8.85546875" style="192" customWidth="1"/>
    <col min="10247" max="10248" width="8.7109375" style="192" customWidth="1"/>
    <col min="10249" max="10496" width="9.140625" style="192"/>
    <col min="10497" max="10497" width="5.7109375" style="192" customWidth="1"/>
    <col min="10498" max="10498" width="38.7109375" style="192" bestFit="1" customWidth="1"/>
    <col min="10499" max="10502" width="8.85546875" style="192" customWidth="1"/>
    <col min="10503" max="10504" width="8.7109375" style="192" customWidth="1"/>
    <col min="10505" max="10752" width="9.140625" style="192"/>
    <col min="10753" max="10753" width="5.7109375" style="192" customWidth="1"/>
    <col min="10754" max="10754" width="38.7109375" style="192" bestFit="1" customWidth="1"/>
    <col min="10755" max="10758" width="8.85546875" style="192" customWidth="1"/>
    <col min="10759" max="10760" width="8.7109375" style="192" customWidth="1"/>
    <col min="10761" max="11008" width="9.140625" style="192"/>
    <col min="11009" max="11009" width="5.7109375" style="192" customWidth="1"/>
    <col min="11010" max="11010" width="38.7109375" style="192" bestFit="1" customWidth="1"/>
    <col min="11011" max="11014" width="8.85546875" style="192" customWidth="1"/>
    <col min="11015" max="11016" width="8.7109375" style="192" customWidth="1"/>
    <col min="11017" max="11264" width="9.140625" style="192"/>
    <col min="11265" max="11265" width="5.7109375" style="192" customWidth="1"/>
    <col min="11266" max="11266" width="38.7109375" style="192" bestFit="1" customWidth="1"/>
    <col min="11267" max="11270" width="8.85546875" style="192" customWidth="1"/>
    <col min="11271" max="11272" width="8.7109375" style="192" customWidth="1"/>
    <col min="11273" max="11520" width="9.140625" style="192"/>
    <col min="11521" max="11521" width="5.7109375" style="192" customWidth="1"/>
    <col min="11522" max="11522" width="38.7109375" style="192" bestFit="1" customWidth="1"/>
    <col min="11523" max="11526" width="8.85546875" style="192" customWidth="1"/>
    <col min="11527" max="11528" width="8.7109375" style="192" customWidth="1"/>
    <col min="11529" max="11776" width="9.140625" style="192"/>
    <col min="11777" max="11777" width="5.7109375" style="192" customWidth="1"/>
    <col min="11778" max="11778" width="38.7109375" style="192" bestFit="1" customWidth="1"/>
    <col min="11779" max="11782" width="8.85546875" style="192" customWidth="1"/>
    <col min="11783" max="11784" width="8.7109375" style="192" customWidth="1"/>
    <col min="11785" max="12032" width="9.140625" style="192"/>
    <col min="12033" max="12033" width="5.7109375" style="192" customWidth="1"/>
    <col min="12034" max="12034" width="38.7109375" style="192" bestFit="1" customWidth="1"/>
    <col min="12035" max="12038" width="8.85546875" style="192" customWidth="1"/>
    <col min="12039" max="12040" width="8.7109375" style="192" customWidth="1"/>
    <col min="12041" max="12288" width="9.140625" style="192"/>
    <col min="12289" max="12289" width="5.7109375" style="192" customWidth="1"/>
    <col min="12290" max="12290" width="38.7109375" style="192" bestFit="1" customWidth="1"/>
    <col min="12291" max="12294" width="8.85546875" style="192" customWidth="1"/>
    <col min="12295" max="12296" width="8.7109375" style="192" customWidth="1"/>
    <col min="12297" max="12544" width="9.140625" style="192"/>
    <col min="12545" max="12545" width="5.7109375" style="192" customWidth="1"/>
    <col min="12546" max="12546" width="38.7109375" style="192" bestFit="1" customWidth="1"/>
    <col min="12547" max="12550" width="8.85546875" style="192" customWidth="1"/>
    <col min="12551" max="12552" width="8.7109375" style="192" customWidth="1"/>
    <col min="12553" max="12800" width="9.140625" style="192"/>
    <col min="12801" max="12801" width="5.7109375" style="192" customWidth="1"/>
    <col min="12802" max="12802" width="38.7109375" style="192" bestFit="1" customWidth="1"/>
    <col min="12803" max="12806" width="8.85546875" style="192" customWidth="1"/>
    <col min="12807" max="12808" width="8.7109375" style="192" customWidth="1"/>
    <col min="12809" max="13056" width="9.140625" style="192"/>
    <col min="13057" max="13057" width="5.7109375" style="192" customWidth="1"/>
    <col min="13058" max="13058" width="38.7109375" style="192" bestFit="1" customWidth="1"/>
    <col min="13059" max="13062" width="8.85546875" style="192" customWidth="1"/>
    <col min="13063" max="13064" width="8.7109375" style="192" customWidth="1"/>
    <col min="13065" max="13312" width="9.140625" style="192"/>
    <col min="13313" max="13313" width="5.7109375" style="192" customWidth="1"/>
    <col min="13314" max="13314" width="38.7109375" style="192" bestFit="1" customWidth="1"/>
    <col min="13315" max="13318" width="8.85546875" style="192" customWidth="1"/>
    <col min="13319" max="13320" width="8.7109375" style="192" customWidth="1"/>
    <col min="13321" max="13568" width="9.140625" style="192"/>
    <col min="13569" max="13569" width="5.7109375" style="192" customWidth="1"/>
    <col min="13570" max="13570" width="38.7109375" style="192" bestFit="1" customWidth="1"/>
    <col min="13571" max="13574" width="8.85546875" style="192" customWidth="1"/>
    <col min="13575" max="13576" width="8.7109375" style="192" customWidth="1"/>
    <col min="13577" max="13824" width="9.140625" style="192"/>
    <col min="13825" max="13825" width="5.7109375" style="192" customWidth="1"/>
    <col min="13826" max="13826" width="38.7109375" style="192" bestFit="1" customWidth="1"/>
    <col min="13827" max="13830" width="8.85546875" style="192" customWidth="1"/>
    <col min="13831" max="13832" width="8.7109375" style="192" customWidth="1"/>
    <col min="13833" max="14080" width="9.140625" style="192"/>
    <col min="14081" max="14081" width="5.7109375" style="192" customWidth="1"/>
    <col min="14082" max="14082" width="38.7109375" style="192" bestFit="1" customWidth="1"/>
    <col min="14083" max="14086" width="8.85546875" style="192" customWidth="1"/>
    <col min="14087" max="14088" width="8.7109375" style="192" customWidth="1"/>
    <col min="14089" max="14336" width="9.140625" style="192"/>
    <col min="14337" max="14337" width="5.7109375" style="192" customWidth="1"/>
    <col min="14338" max="14338" width="38.7109375" style="192" bestFit="1" customWidth="1"/>
    <col min="14339" max="14342" width="8.85546875" style="192" customWidth="1"/>
    <col min="14343" max="14344" width="8.7109375" style="192" customWidth="1"/>
    <col min="14345" max="14592" width="9.140625" style="192"/>
    <col min="14593" max="14593" width="5.7109375" style="192" customWidth="1"/>
    <col min="14594" max="14594" width="38.7109375" style="192" bestFit="1" customWidth="1"/>
    <col min="14595" max="14598" width="8.85546875" style="192" customWidth="1"/>
    <col min="14599" max="14600" width="8.7109375" style="192" customWidth="1"/>
    <col min="14601" max="14848" width="9.140625" style="192"/>
    <col min="14849" max="14849" width="5.7109375" style="192" customWidth="1"/>
    <col min="14850" max="14850" width="38.7109375" style="192" bestFit="1" customWidth="1"/>
    <col min="14851" max="14854" width="8.85546875" style="192" customWidth="1"/>
    <col min="14855" max="14856" width="8.7109375" style="192" customWidth="1"/>
    <col min="14857" max="15104" width="9.140625" style="192"/>
    <col min="15105" max="15105" width="5.7109375" style="192" customWidth="1"/>
    <col min="15106" max="15106" width="38.7109375" style="192" bestFit="1" customWidth="1"/>
    <col min="15107" max="15110" width="8.85546875" style="192" customWidth="1"/>
    <col min="15111" max="15112" width="8.7109375" style="192" customWidth="1"/>
    <col min="15113" max="15360" width="9.140625" style="192"/>
    <col min="15361" max="15361" width="5.7109375" style="192" customWidth="1"/>
    <col min="15362" max="15362" width="38.7109375" style="192" bestFit="1" customWidth="1"/>
    <col min="15363" max="15366" width="8.85546875" style="192" customWidth="1"/>
    <col min="15367" max="15368" width="8.7109375" style="192" customWidth="1"/>
    <col min="15369" max="15616" width="9.140625" style="192"/>
    <col min="15617" max="15617" width="5.7109375" style="192" customWidth="1"/>
    <col min="15618" max="15618" width="38.7109375" style="192" bestFit="1" customWidth="1"/>
    <col min="15619" max="15622" width="8.85546875" style="192" customWidth="1"/>
    <col min="15623" max="15624" width="8.7109375" style="192" customWidth="1"/>
    <col min="15625" max="15872" width="9.140625" style="192"/>
    <col min="15873" max="15873" width="5.7109375" style="192" customWidth="1"/>
    <col min="15874" max="15874" width="38.7109375" style="192" bestFit="1" customWidth="1"/>
    <col min="15875" max="15878" width="8.85546875" style="192" customWidth="1"/>
    <col min="15879" max="15880" width="8.7109375" style="192" customWidth="1"/>
    <col min="15881" max="16128" width="9.140625" style="192"/>
    <col min="16129" max="16129" width="5.7109375" style="192" customWidth="1"/>
    <col min="16130" max="16130" width="38.7109375" style="192" bestFit="1" customWidth="1"/>
    <col min="16131" max="16134" width="8.85546875" style="192" customWidth="1"/>
    <col min="16135" max="16136" width="8.7109375" style="192" customWidth="1"/>
    <col min="16137" max="16384" width="9.140625" style="192"/>
  </cols>
  <sheetData>
    <row r="1" spans="1:14" s="234" customFormat="1" ht="42" customHeight="1">
      <c r="A1" s="293" t="s">
        <v>308</v>
      </c>
      <c r="B1" s="294"/>
      <c r="C1" s="294"/>
      <c r="D1" s="294"/>
      <c r="E1" s="294"/>
      <c r="F1" s="294"/>
      <c r="G1" s="294"/>
      <c r="H1" s="294"/>
      <c r="I1" s="230" t="s">
        <v>169</v>
      </c>
    </row>
    <row r="2" spans="1:14" ht="12.75" customHeight="1">
      <c r="A2" s="295" t="s">
        <v>192</v>
      </c>
      <c r="B2" s="298" t="s">
        <v>8</v>
      </c>
      <c r="C2" s="301" t="s">
        <v>16</v>
      </c>
      <c r="D2" s="301" t="s">
        <v>281</v>
      </c>
      <c r="E2" s="304" t="s">
        <v>282</v>
      </c>
      <c r="F2" s="305"/>
      <c r="G2" s="306" t="s">
        <v>18</v>
      </c>
      <c r="H2" s="307"/>
    </row>
    <row r="3" spans="1:14" ht="9" customHeight="1">
      <c r="A3" s="296"/>
      <c r="B3" s="299"/>
      <c r="C3" s="302"/>
      <c r="D3" s="302"/>
      <c r="E3" s="298" t="s">
        <v>283</v>
      </c>
      <c r="F3" s="301" t="s">
        <v>284</v>
      </c>
      <c r="G3" s="309" t="s">
        <v>283</v>
      </c>
      <c r="H3" s="310" t="s">
        <v>285</v>
      </c>
    </row>
    <row r="4" spans="1:14" ht="49.5" customHeight="1">
      <c r="A4" s="296"/>
      <c r="B4" s="299"/>
      <c r="C4" s="303"/>
      <c r="D4" s="302"/>
      <c r="E4" s="300"/>
      <c r="F4" s="308"/>
      <c r="G4" s="297"/>
      <c r="H4" s="311"/>
    </row>
    <row r="5" spans="1:14" ht="9" customHeight="1">
      <c r="A5" s="297"/>
      <c r="B5" s="300"/>
      <c r="C5" s="193" t="s">
        <v>9</v>
      </c>
      <c r="D5" s="194" t="s">
        <v>10</v>
      </c>
      <c r="E5" s="312" t="s">
        <v>9</v>
      </c>
      <c r="F5" s="313"/>
      <c r="G5" s="312" t="s">
        <v>10</v>
      </c>
      <c r="H5" s="314"/>
    </row>
    <row r="6" spans="1:14" s="205" customFormat="1" ht="15" customHeight="1">
      <c r="A6" s="203" t="s">
        <v>85</v>
      </c>
      <c r="B6" s="208" t="s">
        <v>86</v>
      </c>
      <c r="C6" s="216">
        <v>1233</v>
      </c>
      <c r="D6" s="216">
        <v>11747415</v>
      </c>
      <c r="E6" s="216">
        <v>49744</v>
      </c>
      <c r="F6" s="216">
        <v>48626</v>
      </c>
      <c r="G6" s="216">
        <v>9967422</v>
      </c>
      <c r="H6" s="216">
        <v>2002617</v>
      </c>
      <c r="N6" s="206"/>
    </row>
    <row r="7" spans="1:14" ht="9.9499999999999993" customHeight="1">
      <c r="A7" s="198"/>
      <c r="B7" s="207" t="s">
        <v>17</v>
      </c>
      <c r="E7" s="217"/>
      <c r="F7" s="217"/>
      <c r="G7" s="217"/>
      <c r="H7" s="217"/>
      <c r="N7" s="197"/>
    </row>
    <row r="8" spans="1:14" ht="9.9499999999999993" customHeight="1">
      <c r="A8" s="198"/>
      <c r="B8" s="207">
        <v>1</v>
      </c>
      <c r="C8" s="217">
        <v>278</v>
      </c>
      <c r="D8" s="217">
        <v>276507</v>
      </c>
      <c r="E8" s="217">
        <v>278</v>
      </c>
      <c r="F8" s="217">
        <v>13</v>
      </c>
      <c r="G8" s="217">
        <v>156383</v>
      </c>
      <c r="H8" s="217">
        <v>11688</v>
      </c>
      <c r="N8" s="197"/>
    </row>
    <row r="9" spans="1:14" ht="9.9499999999999993" customHeight="1">
      <c r="A9" s="198"/>
      <c r="B9" s="207" t="s">
        <v>286</v>
      </c>
      <c r="C9" s="217">
        <v>571</v>
      </c>
      <c r="D9" s="217">
        <v>731499</v>
      </c>
      <c r="E9" s="217">
        <v>2431</v>
      </c>
      <c r="F9" s="217">
        <v>1923</v>
      </c>
      <c r="G9" s="217">
        <v>636481</v>
      </c>
      <c r="H9" s="217">
        <v>55621</v>
      </c>
      <c r="N9" s="197"/>
    </row>
    <row r="10" spans="1:14" ht="9.9499999999999993" customHeight="1">
      <c r="A10" s="198"/>
      <c r="B10" s="207" t="s">
        <v>287</v>
      </c>
      <c r="C10" s="217">
        <v>142</v>
      </c>
      <c r="D10" s="217">
        <v>641550</v>
      </c>
      <c r="E10" s="217">
        <v>1959</v>
      </c>
      <c r="F10" s="217">
        <v>1831</v>
      </c>
      <c r="G10" s="217">
        <v>541581</v>
      </c>
      <c r="H10" s="217">
        <v>70581</v>
      </c>
      <c r="N10" s="197"/>
    </row>
    <row r="11" spans="1:14" ht="9.9499999999999993" customHeight="1">
      <c r="A11" s="198"/>
      <c r="B11" s="207" t="s">
        <v>288</v>
      </c>
      <c r="C11" s="217">
        <v>119</v>
      </c>
      <c r="D11" s="217">
        <v>1102773</v>
      </c>
      <c r="E11" s="217">
        <v>3599</v>
      </c>
      <c r="F11" s="217">
        <v>3464</v>
      </c>
      <c r="G11" s="217">
        <v>785054</v>
      </c>
      <c r="H11" s="217">
        <v>149692</v>
      </c>
      <c r="N11" s="197"/>
    </row>
    <row r="12" spans="1:14" ht="9.9499999999999993" customHeight="1">
      <c r="A12" s="198"/>
      <c r="B12" s="207" t="s">
        <v>289</v>
      </c>
      <c r="C12" s="217">
        <v>123</v>
      </c>
      <c r="D12" s="217">
        <v>8995085</v>
      </c>
      <c r="E12" s="217">
        <v>41477</v>
      </c>
      <c r="F12" s="217">
        <v>41395</v>
      </c>
      <c r="G12" s="217">
        <v>7847923</v>
      </c>
      <c r="H12" s="217">
        <v>1715034</v>
      </c>
      <c r="N12" s="197"/>
    </row>
    <row r="13" spans="1:14" s="205" customFormat="1" ht="15" customHeight="1">
      <c r="A13" s="203" t="s">
        <v>91</v>
      </c>
      <c r="B13" s="204" t="s">
        <v>92</v>
      </c>
      <c r="C13" s="216">
        <v>724</v>
      </c>
      <c r="D13" s="216">
        <v>981847</v>
      </c>
      <c r="E13" s="216">
        <v>9193</v>
      </c>
      <c r="F13" s="216">
        <v>8466</v>
      </c>
      <c r="G13" s="216">
        <v>843731</v>
      </c>
      <c r="H13" s="216">
        <v>412774</v>
      </c>
      <c r="N13" s="206"/>
    </row>
    <row r="14" spans="1:14" ht="9.9499999999999993" customHeight="1">
      <c r="A14" s="198"/>
      <c r="B14" s="207" t="s">
        <v>17</v>
      </c>
      <c r="C14" s="217" t="s">
        <v>0</v>
      </c>
      <c r="D14" s="217" t="s">
        <v>0</v>
      </c>
      <c r="E14" s="217" t="s">
        <v>0</v>
      </c>
      <c r="F14" s="217" t="s">
        <v>0</v>
      </c>
      <c r="G14" s="217" t="s">
        <v>0</v>
      </c>
      <c r="H14" s="217" t="s">
        <v>0</v>
      </c>
      <c r="N14" s="197"/>
    </row>
    <row r="15" spans="1:14" ht="9.9499999999999993" customHeight="1">
      <c r="A15" s="198"/>
      <c r="B15" s="207">
        <v>1</v>
      </c>
      <c r="C15" s="217">
        <v>327</v>
      </c>
      <c r="D15" s="217">
        <v>31979</v>
      </c>
      <c r="E15" s="217">
        <v>327</v>
      </c>
      <c r="F15" s="217">
        <v>19</v>
      </c>
      <c r="G15" s="217">
        <v>9416</v>
      </c>
      <c r="H15" s="217">
        <v>1384</v>
      </c>
      <c r="N15" s="197"/>
    </row>
    <row r="16" spans="1:14" ht="9.9499999999999993" customHeight="1">
      <c r="A16" s="198"/>
      <c r="B16" s="207" t="s">
        <v>286</v>
      </c>
      <c r="C16" s="217">
        <v>238</v>
      </c>
      <c r="D16" s="217">
        <v>93990</v>
      </c>
      <c r="E16" s="217">
        <v>1008</v>
      </c>
      <c r="F16" s="217">
        <v>716</v>
      </c>
      <c r="G16" s="217">
        <v>75986</v>
      </c>
      <c r="H16" s="217">
        <v>23406</v>
      </c>
      <c r="N16" s="197"/>
    </row>
    <row r="17" spans="1:14" ht="9.9499999999999993" customHeight="1">
      <c r="A17" s="198"/>
      <c r="B17" s="207" t="s">
        <v>287</v>
      </c>
      <c r="C17" s="217">
        <v>71</v>
      </c>
      <c r="D17" s="217">
        <v>91811</v>
      </c>
      <c r="E17" s="217">
        <v>958</v>
      </c>
      <c r="F17" s="217">
        <v>886</v>
      </c>
      <c r="G17" s="217">
        <v>76676</v>
      </c>
      <c r="H17" s="217">
        <v>38111</v>
      </c>
      <c r="N17" s="197"/>
    </row>
    <row r="18" spans="1:14" ht="9.9499999999999993" customHeight="1">
      <c r="A18" s="198"/>
      <c r="B18" s="207" t="s">
        <v>288</v>
      </c>
      <c r="C18" s="217">
        <v>46</v>
      </c>
      <c r="D18" s="217">
        <v>149126</v>
      </c>
      <c r="E18" s="217">
        <v>1422</v>
      </c>
      <c r="F18" s="217">
        <v>1396</v>
      </c>
      <c r="G18" s="217">
        <v>130328</v>
      </c>
      <c r="H18" s="217">
        <v>71132</v>
      </c>
      <c r="N18" s="197"/>
    </row>
    <row r="19" spans="1:14" ht="9.9499999999999993" customHeight="1">
      <c r="A19" s="198"/>
      <c r="B19" s="207" t="s">
        <v>289</v>
      </c>
      <c r="C19" s="217">
        <v>42</v>
      </c>
      <c r="D19" s="217">
        <v>614941</v>
      </c>
      <c r="E19" s="217">
        <v>5478</v>
      </c>
      <c r="F19" s="217">
        <v>5450</v>
      </c>
      <c r="G19" s="217">
        <v>551324</v>
      </c>
      <c r="H19" s="217">
        <v>278741</v>
      </c>
      <c r="N19" s="197"/>
    </row>
    <row r="20" spans="1:14" s="205" customFormat="1" ht="15" customHeight="1">
      <c r="A20" s="203" t="s">
        <v>97</v>
      </c>
      <c r="B20" s="204" t="s">
        <v>316</v>
      </c>
      <c r="C20" s="216">
        <v>1119</v>
      </c>
      <c r="D20" s="216">
        <v>1260529</v>
      </c>
      <c r="E20" s="216">
        <v>3950</v>
      </c>
      <c r="F20" s="216">
        <v>2616</v>
      </c>
      <c r="G20" s="216">
        <v>679725</v>
      </c>
      <c r="H20" s="216">
        <v>115730</v>
      </c>
      <c r="N20" s="206"/>
    </row>
    <row r="21" spans="1:14" ht="9.9499999999999993" customHeight="1">
      <c r="A21" s="198"/>
      <c r="B21" s="207" t="s">
        <v>17</v>
      </c>
      <c r="C21" s="217" t="s">
        <v>0</v>
      </c>
      <c r="D21" s="217" t="s">
        <v>0</v>
      </c>
      <c r="E21" s="217" t="s">
        <v>0</v>
      </c>
      <c r="F21" s="217" t="s">
        <v>0</v>
      </c>
      <c r="G21" s="217" t="s">
        <v>0</v>
      </c>
      <c r="H21" s="217" t="s">
        <v>0</v>
      </c>
      <c r="N21" s="197"/>
    </row>
    <row r="22" spans="1:14" ht="9.9499999999999993" customHeight="1">
      <c r="A22" s="198"/>
      <c r="B22" s="207">
        <v>1</v>
      </c>
      <c r="C22" s="217">
        <v>551</v>
      </c>
      <c r="D22" s="217">
        <v>296658</v>
      </c>
      <c r="E22" s="217">
        <v>551</v>
      </c>
      <c r="F22" s="217">
        <v>31</v>
      </c>
      <c r="G22" s="217">
        <v>107396</v>
      </c>
      <c r="H22" s="217">
        <v>1638</v>
      </c>
      <c r="N22" s="197"/>
    </row>
    <row r="23" spans="1:14" ht="9.9499999999999993" customHeight="1">
      <c r="A23" s="198"/>
      <c r="B23" s="207" t="s">
        <v>286</v>
      </c>
      <c r="C23" s="217">
        <v>507</v>
      </c>
      <c r="D23" s="217">
        <v>260973</v>
      </c>
      <c r="E23" s="217">
        <v>1645</v>
      </c>
      <c r="F23" s="217">
        <v>899</v>
      </c>
      <c r="G23" s="217">
        <v>119471</v>
      </c>
      <c r="H23" s="217">
        <v>26665</v>
      </c>
      <c r="N23" s="197"/>
    </row>
    <row r="24" spans="1:14" ht="9.9499999999999993" customHeight="1">
      <c r="A24" s="198"/>
      <c r="B24" s="207" t="s">
        <v>287</v>
      </c>
      <c r="C24" s="217">
        <v>42</v>
      </c>
      <c r="D24" s="217">
        <v>115121</v>
      </c>
      <c r="E24" s="217">
        <v>526</v>
      </c>
      <c r="F24" s="217">
        <v>484</v>
      </c>
      <c r="G24" s="217">
        <v>74972</v>
      </c>
      <c r="H24" s="217">
        <v>16653</v>
      </c>
      <c r="N24" s="197"/>
    </row>
    <row r="25" spans="1:14" ht="9.9499999999999993" customHeight="1">
      <c r="A25" s="198"/>
      <c r="B25" s="207" t="s">
        <v>288</v>
      </c>
      <c r="C25" s="217">
        <v>13</v>
      </c>
      <c r="D25" s="217">
        <v>135585</v>
      </c>
      <c r="E25" s="217">
        <v>367</v>
      </c>
      <c r="F25" s="217">
        <v>341</v>
      </c>
      <c r="G25" s="217">
        <v>101853</v>
      </c>
      <c r="H25" s="217">
        <v>19153</v>
      </c>
      <c r="N25" s="197"/>
    </row>
    <row r="26" spans="1:14" ht="9.9499999999999993" customHeight="1">
      <c r="A26" s="198"/>
      <c r="B26" s="207" t="s">
        <v>289</v>
      </c>
      <c r="C26" s="217">
        <v>7</v>
      </c>
      <c r="D26" s="217">
        <v>452194</v>
      </c>
      <c r="E26" s="217">
        <v>861</v>
      </c>
      <c r="F26" s="217">
        <v>860</v>
      </c>
      <c r="G26" s="217">
        <v>276033</v>
      </c>
      <c r="H26" s="217">
        <v>51620</v>
      </c>
      <c r="N26" s="197"/>
    </row>
    <row r="27" spans="1:14" s="205" customFormat="1" ht="15" customHeight="1">
      <c r="A27" s="203" t="s">
        <v>103</v>
      </c>
      <c r="B27" s="204" t="s">
        <v>295</v>
      </c>
      <c r="C27" s="216"/>
      <c r="D27" s="216"/>
      <c r="E27" s="216"/>
      <c r="F27" s="216"/>
      <c r="G27" s="216"/>
      <c r="H27" s="216"/>
      <c r="N27" s="206"/>
    </row>
    <row r="28" spans="1:14" ht="9.9499999999999993" customHeight="1">
      <c r="A28" s="195"/>
      <c r="B28" s="196" t="s">
        <v>294</v>
      </c>
      <c r="C28" s="217">
        <v>3643</v>
      </c>
      <c r="D28" s="217">
        <v>3806069</v>
      </c>
      <c r="E28" s="217">
        <v>25491</v>
      </c>
      <c r="F28" s="217">
        <v>20884</v>
      </c>
      <c r="G28" s="217">
        <v>3178996</v>
      </c>
      <c r="H28" s="217">
        <v>972185</v>
      </c>
      <c r="N28" s="197"/>
    </row>
    <row r="29" spans="1:14" ht="9.9499999999999993" customHeight="1">
      <c r="A29" s="198"/>
      <c r="B29" s="207" t="s">
        <v>17</v>
      </c>
      <c r="C29" s="217" t="s">
        <v>0</v>
      </c>
      <c r="D29" s="217" t="s">
        <v>0</v>
      </c>
      <c r="E29" s="217" t="s">
        <v>0</v>
      </c>
      <c r="F29" s="217" t="s">
        <v>0</v>
      </c>
      <c r="G29" s="217" t="s">
        <v>0</v>
      </c>
      <c r="H29" s="217" t="s">
        <v>0</v>
      </c>
      <c r="N29" s="197"/>
    </row>
    <row r="30" spans="1:14" ht="9.9499999999999993" customHeight="1">
      <c r="A30" s="198"/>
      <c r="B30" s="207">
        <v>1</v>
      </c>
      <c r="C30" s="217">
        <v>1702</v>
      </c>
      <c r="D30" s="217">
        <v>1266623</v>
      </c>
      <c r="E30" s="217">
        <v>1702</v>
      </c>
      <c r="F30" s="217">
        <v>60</v>
      </c>
      <c r="G30" s="217">
        <v>1020187</v>
      </c>
      <c r="H30" s="217">
        <v>6530</v>
      </c>
      <c r="N30" s="197"/>
    </row>
    <row r="31" spans="1:14" ht="9.9499999999999993" customHeight="1">
      <c r="A31" s="198"/>
      <c r="B31" s="207" t="s">
        <v>286</v>
      </c>
      <c r="C31" s="217">
        <v>1495</v>
      </c>
      <c r="D31" s="217">
        <v>453696</v>
      </c>
      <c r="E31" s="217">
        <v>5910</v>
      </c>
      <c r="F31" s="217">
        <v>3875</v>
      </c>
      <c r="G31" s="217">
        <v>322322</v>
      </c>
      <c r="H31" s="217">
        <v>124723</v>
      </c>
    </row>
    <row r="32" spans="1:14" ht="9.9499999999999993" customHeight="1">
      <c r="A32" s="198"/>
      <c r="B32" s="207" t="s">
        <v>287</v>
      </c>
      <c r="C32" s="217">
        <v>255</v>
      </c>
      <c r="D32" s="217">
        <v>382177</v>
      </c>
      <c r="E32" s="217">
        <v>3458</v>
      </c>
      <c r="F32" s="217">
        <v>3036</v>
      </c>
      <c r="G32" s="217">
        <v>314134</v>
      </c>
      <c r="H32" s="217">
        <v>134159</v>
      </c>
    </row>
    <row r="33" spans="1:8" ht="9.9499999999999993" customHeight="1">
      <c r="A33" s="198"/>
      <c r="B33" s="207" t="s">
        <v>288</v>
      </c>
      <c r="C33" s="217">
        <v>130</v>
      </c>
      <c r="D33" s="217">
        <v>350280</v>
      </c>
      <c r="E33" s="217">
        <v>3829</v>
      </c>
      <c r="F33" s="217">
        <v>3529</v>
      </c>
      <c r="G33" s="217">
        <v>295680</v>
      </c>
      <c r="H33" s="217">
        <v>151188</v>
      </c>
    </row>
    <row r="34" spans="1:8" ht="9.9499999999999993" customHeight="1">
      <c r="A34" s="198"/>
      <c r="B34" s="207" t="s">
        <v>289</v>
      </c>
      <c r="C34" s="217">
        <v>61</v>
      </c>
      <c r="D34" s="217">
        <v>1353293</v>
      </c>
      <c r="E34" s="217">
        <v>10592</v>
      </c>
      <c r="F34" s="217">
        <v>10383</v>
      </c>
      <c r="G34" s="217">
        <v>1226673</v>
      </c>
      <c r="H34" s="217">
        <v>555585</v>
      </c>
    </row>
    <row r="35" spans="1:8" s="205" customFormat="1" ht="15" customHeight="1">
      <c r="A35" s="203" t="s">
        <v>116</v>
      </c>
      <c r="B35" s="204" t="s">
        <v>290</v>
      </c>
      <c r="C35" s="216"/>
      <c r="D35" s="216"/>
      <c r="E35" s="216"/>
      <c r="F35" s="216"/>
      <c r="G35" s="216"/>
      <c r="H35" s="216"/>
    </row>
    <row r="36" spans="1:8" ht="9.9499999999999993" customHeight="1">
      <c r="B36" s="209" t="s">
        <v>291</v>
      </c>
      <c r="C36" s="217">
        <v>1222</v>
      </c>
      <c r="D36" s="217">
        <v>2309743</v>
      </c>
      <c r="E36" s="217">
        <v>44944</v>
      </c>
      <c r="F36" s="217">
        <v>43535</v>
      </c>
      <c r="G36" s="217">
        <v>1956905</v>
      </c>
      <c r="H36" s="217">
        <v>1128929</v>
      </c>
    </row>
    <row r="37" spans="1:8" ht="9.9499999999999993" customHeight="1">
      <c r="A37" s="198"/>
      <c r="B37" s="207" t="s">
        <v>17</v>
      </c>
      <c r="C37" s="217" t="s">
        <v>0</v>
      </c>
      <c r="D37" s="217" t="s">
        <v>0</v>
      </c>
      <c r="E37" s="217" t="s">
        <v>0</v>
      </c>
      <c r="F37" s="217" t="s">
        <v>0</v>
      </c>
      <c r="G37" s="217" t="s">
        <v>0</v>
      </c>
      <c r="H37" s="217" t="s">
        <v>0</v>
      </c>
    </row>
    <row r="38" spans="1:8" ht="9.9499999999999993" customHeight="1">
      <c r="A38" s="198"/>
      <c r="B38" s="207">
        <v>1</v>
      </c>
      <c r="C38" s="217">
        <v>351</v>
      </c>
      <c r="D38" s="217">
        <v>44700</v>
      </c>
      <c r="E38" s="217">
        <v>351</v>
      </c>
      <c r="F38" s="217">
        <v>34</v>
      </c>
      <c r="G38" s="217">
        <v>16974</v>
      </c>
      <c r="H38" s="217">
        <v>1689</v>
      </c>
    </row>
    <row r="39" spans="1:8" ht="9.9499999999999993" customHeight="1">
      <c r="A39" s="198"/>
      <c r="B39" s="207" t="s">
        <v>286</v>
      </c>
      <c r="C39" s="217">
        <v>528</v>
      </c>
      <c r="D39" s="217">
        <v>324575</v>
      </c>
      <c r="E39" s="217">
        <v>2268</v>
      </c>
      <c r="F39" s="217">
        <v>1674</v>
      </c>
      <c r="G39" s="217">
        <v>217246</v>
      </c>
      <c r="H39" s="217">
        <v>37498</v>
      </c>
    </row>
    <row r="40" spans="1:8" ht="9.9499999999999993" customHeight="1">
      <c r="A40" s="198"/>
      <c r="B40" s="207" t="s">
        <v>287</v>
      </c>
      <c r="C40" s="217">
        <v>104</v>
      </c>
      <c r="D40" s="217">
        <v>110030</v>
      </c>
      <c r="E40" s="217">
        <v>1350</v>
      </c>
      <c r="F40" s="217">
        <v>1260</v>
      </c>
      <c r="G40" s="217">
        <v>96390</v>
      </c>
      <c r="H40" s="217">
        <v>34920</v>
      </c>
    </row>
    <row r="41" spans="1:8" ht="9.9499999999999993" customHeight="1">
      <c r="A41" s="198"/>
      <c r="B41" s="207" t="s">
        <v>288</v>
      </c>
      <c r="C41" s="217">
        <v>97</v>
      </c>
      <c r="D41" s="217">
        <v>316116</v>
      </c>
      <c r="E41" s="217">
        <v>2818</v>
      </c>
      <c r="F41" s="217">
        <v>2767</v>
      </c>
      <c r="G41" s="217">
        <v>281178</v>
      </c>
      <c r="H41" s="217">
        <v>79285</v>
      </c>
    </row>
    <row r="42" spans="1:8" ht="9.9499999999999993" customHeight="1">
      <c r="A42" s="198"/>
      <c r="B42" s="207" t="s">
        <v>289</v>
      </c>
      <c r="C42" s="217">
        <v>141</v>
      </c>
      <c r="D42" s="217">
        <v>1514323</v>
      </c>
      <c r="E42" s="217">
        <v>38157</v>
      </c>
      <c r="F42" s="217">
        <v>37800</v>
      </c>
      <c r="G42" s="217">
        <v>1345118</v>
      </c>
      <c r="H42" s="217">
        <v>975538</v>
      </c>
    </row>
    <row r="43" spans="1:8" s="205" customFormat="1" ht="15" customHeight="1">
      <c r="A43" s="203" t="s">
        <v>123</v>
      </c>
      <c r="B43" s="204" t="s">
        <v>292</v>
      </c>
      <c r="C43" s="216"/>
      <c r="D43" s="216"/>
      <c r="E43" s="216"/>
      <c r="F43" s="216"/>
      <c r="G43" s="216"/>
      <c r="H43" s="216"/>
    </row>
    <row r="44" spans="1:8" ht="9.9499999999999993" customHeight="1">
      <c r="A44" s="195"/>
      <c r="B44" s="196" t="s">
        <v>293</v>
      </c>
      <c r="C44" s="217">
        <v>62</v>
      </c>
      <c r="D44" s="217">
        <v>24057</v>
      </c>
      <c r="E44" s="217">
        <v>293</v>
      </c>
      <c r="F44" s="217">
        <v>211</v>
      </c>
      <c r="G44" s="217">
        <v>19478</v>
      </c>
      <c r="H44" s="217">
        <v>5891</v>
      </c>
    </row>
    <row r="45" spans="1:8" ht="9.9499999999999993" customHeight="1">
      <c r="A45" s="198"/>
      <c r="B45" s="199" t="s">
        <v>17</v>
      </c>
      <c r="C45" s="217" t="s">
        <v>0</v>
      </c>
      <c r="D45" s="217" t="s">
        <v>0</v>
      </c>
      <c r="E45" s="217" t="s">
        <v>0</v>
      </c>
      <c r="F45" s="217" t="s">
        <v>0</v>
      </c>
      <c r="G45" s="217" t="s">
        <v>0</v>
      </c>
      <c r="H45" s="217" t="s">
        <v>0</v>
      </c>
    </row>
    <row r="46" spans="1:8" ht="9.9499999999999993" customHeight="1">
      <c r="A46" s="198"/>
      <c r="B46" s="199">
        <v>1</v>
      </c>
      <c r="C46" s="217">
        <v>25</v>
      </c>
      <c r="D46" s="217">
        <v>1853</v>
      </c>
      <c r="E46" s="217">
        <v>25</v>
      </c>
      <c r="F46" s="217">
        <v>4</v>
      </c>
      <c r="G46" s="217">
        <v>1147</v>
      </c>
      <c r="H46" s="217">
        <v>33</v>
      </c>
    </row>
    <row r="47" spans="1:8" ht="9.9499999999999993" customHeight="1">
      <c r="A47" s="198"/>
      <c r="B47" s="199" t="s">
        <v>286</v>
      </c>
      <c r="C47" s="217">
        <v>26</v>
      </c>
      <c r="D47" s="217">
        <v>7220</v>
      </c>
      <c r="E47" s="217">
        <v>88</v>
      </c>
      <c r="F47" s="217">
        <v>53</v>
      </c>
      <c r="G47" s="217">
        <v>5096</v>
      </c>
      <c r="H47" s="217">
        <v>1338</v>
      </c>
    </row>
    <row r="48" spans="1:8" ht="9.9499999999999993" customHeight="1">
      <c r="A48" s="198"/>
      <c r="B48" s="199" t="s">
        <v>287</v>
      </c>
      <c r="C48" s="217">
        <v>8</v>
      </c>
      <c r="D48" s="217">
        <v>6649</v>
      </c>
      <c r="E48" s="217">
        <v>105</v>
      </c>
      <c r="F48" s="217">
        <v>82</v>
      </c>
      <c r="G48" s="217">
        <v>6213</v>
      </c>
      <c r="H48" s="217">
        <v>1866</v>
      </c>
    </row>
    <row r="49" spans="1:8" ht="9.9499999999999993" customHeight="1">
      <c r="A49" s="198"/>
      <c r="B49" s="199" t="s">
        <v>288</v>
      </c>
      <c r="C49" s="217">
        <v>3</v>
      </c>
      <c r="D49" s="217">
        <v>8335</v>
      </c>
      <c r="E49" s="217">
        <v>75</v>
      </c>
      <c r="F49" s="217">
        <v>72</v>
      </c>
      <c r="G49" s="217">
        <v>7023</v>
      </c>
      <c r="H49" s="217">
        <v>2654</v>
      </c>
    </row>
    <row r="50" spans="1:8" ht="9.9499999999999993" customHeight="1">
      <c r="A50" s="198"/>
      <c r="B50" s="199" t="s">
        <v>289</v>
      </c>
      <c r="C50" s="217" t="s">
        <v>11</v>
      </c>
      <c r="D50" s="217" t="s">
        <v>11</v>
      </c>
      <c r="E50" s="217" t="s">
        <v>11</v>
      </c>
      <c r="F50" s="217" t="s">
        <v>11</v>
      </c>
      <c r="G50" s="217" t="s">
        <v>11</v>
      </c>
      <c r="H50" s="217" t="s">
        <v>11</v>
      </c>
    </row>
    <row r="51" spans="1:8" ht="9" customHeight="1">
      <c r="A51" s="198" t="s">
        <v>185</v>
      </c>
      <c r="B51" s="201"/>
      <c r="C51" s="200"/>
      <c r="D51" s="200"/>
      <c r="E51" s="200"/>
      <c r="F51" s="200"/>
      <c r="G51" s="200"/>
      <c r="H51" s="202"/>
    </row>
    <row r="52" spans="1:8" ht="12" customHeight="1">
      <c r="A52" s="291" t="s">
        <v>323</v>
      </c>
      <c r="B52" s="292"/>
      <c r="C52" s="292"/>
      <c r="D52" s="292"/>
      <c r="E52" s="292"/>
      <c r="F52" s="292"/>
      <c r="G52" s="292"/>
      <c r="H52" s="292"/>
    </row>
    <row r="53" spans="1:8" ht="12" customHeight="1">
      <c r="A53" s="292"/>
      <c r="B53" s="292"/>
      <c r="C53" s="292"/>
      <c r="D53" s="292"/>
      <c r="E53" s="292"/>
      <c r="F53" s="292"/>
      <c r="G53" s="292"/>
      <c r="H53" s="292"/>
    </row>
    <row r="54" spans="1:8" ht="12" customHeight="1">
      <c r="A54" s="292"/>
      <c r="B54" s="292"/>
      <c r="C54" s="292"/>
      <c r="D54" s="292"/>
      <c r="E54" s="292"/>
      <c r="F54" s="292"/>
      <c r="G54" s="292"/>
      <c r="H54" s="292"/>
    </row>
    <row r="55" spans="1:8" ht="9.75" customHeight="1"/>
    <row r="56" spans="1:8" ht="9.75" customHeight="1">
      <c r="A56" s="198"/>
      <c r="B56" s="201"/>
    </row>
    <row r="57" spans="1:8" ht="9.75" customHeight="1">
      <c r="B57" s="198"/>
    </row>
    <row r="58" spans="1:8" ht="9.75" customHeight="1">
      <c r="A58" s="198"/>
      <c r="B58" s="198"/>
      <c r="C58" s="200"/>
      <c r="D58" s="200"/>
      <c r="E58" s="200"/>
      <c r="F58" s="200"/>
      <c r="G58" s="200"/>
      <c r="H58" s="202"/>
    </row>
    <row r="59" spans="1:8" ht="9.75" customHeight="1">
      <c r="A59" s="198"/>
      <c r="B59" s="198"/>
      <c r="C59" s="200"/>
      <c r="D59" s="200"/>
      <c r="E59" s="200"/>
      <c r="F59" s="200"/>
      <c r="G59" s="200"/>
      <c r="H59" s="202"/>
    </row>
    <row r="60" spans="1:8" ht="9.75" customHeight="1">
      <c r="A60" s="198"/>
      <c r="B60" s="198"/>
      <c r="C60" s="200"/>
      <c r="D60" s="200"/>
      <c r="E60" s="200"/>
      <c r="F60" s="200"/>
      <c r="G60" s="200"/>
      <c r="H60" s="202"/>
    </row>
    <row r="61" spans="1:8" ht="9.75" customHeight="1">
      <c r="A61" s="198"/>
      <c r="B61" s="198"/>
      <c r="C61" s="200"/>
      <c r="D61" s="200"/>
      <c r="E61" s="200"/>
      <c r="F61" s="200"/>
      <c r="G61" s="200"/>
      <c r="H61" s="202"/>
    </row>
  </sheetData>
  <mergeCells count="14">
    <mergeCell ref="A52:H54"/>
    <mergeCell ref="A1:H1"/>
    <mergeCell ref="A2:A5"/>
    <mergeCell ref="B2:B5"/>
    <mergeCell ref="C2:C4"/>
    <mergeCell ref="D2:D4"/>
    <mergeCell ref="E2:F2"/>
    <mergeCell ref="G2:H2"/>
    <mergeCell ref="E3:E4"/>
    <mergeCell ref="F3:F4"/>
    <mergeCell ref="G3:G4"/>
    <mergeCell ref="H3:H4"/>
    <mergeCell ref="E5:F5"/>
    <mergeCell ref="G5:H5"/>
  </mergeCells>
  <hyperlinks>
    <hyperlink ref="I1" location="'S1_Inhalt'!G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Strukturerhebung im Dienstleistungsbereich im Land Bremen 2015&amp;R&amp;8&amp;P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57"/>
  <sheetViews>
    <sheetView showGridLines="0" zoomScaleNormal="100" workbookViewId="0">
      <selection activeCell="A2" sqref="A2:A5"/>
    </sheetView>
  </sheetViews>
  <sheetFormatPr baseColWidth="10" defaultColWidth="9.140625" defaultRowHeight="9"/>
  <cols>
    <col min="1" max="1" width="5.85546875" style="2" customWidth="1"/>
    <col min="2" max="2" width="45.140625" style="2" customWidth="1"/>
    <col min="3" max="6" width="9"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233" customFormat="1" ht="42" customHeight="1">
      <c r="A1" s="323" t="s">
        <v>309</v>
      </c>
      <c r="B1" s="323"/>
      <c r="C1" s="323"/>
      <c r="D1" s="323"/>
      <c r="E1" s="323"/>
      <c r="F1" s="323"/>
      <c r="G1" s="323"/>
      <c r="H1" s="323"/>
      <c r="I1" s="323"/>
      <c r="J1" s="323"/>
      <c r="K1" s="231"/>
      <c r="L1" s="74" t="s">
        <v>331</v>
      </c>
      <c r="M1" s="230" t="s">
        <v>169</v>
      </c>
    </row>
    <row r="2" spans="1:15" ht="12" customHeight="1">
      <c r="A2" s="287" t="s">
        <v>192</v>
      </c>
      <c r="B2" s="249" t="s">
        <v>8</v>
      </c>
      <c r="C2" s="254" t="s">
        <v>175</v>
      </c>
      <c r="D2" s="252" t="s">
        <v>176</v>
      </c>
      <c r="E2" s="264"/>
      <c r="F2" s="254" t="s">
        <v>177</v>
      </c>
      <c r="G2" s="254" t="s">
        <v>150</v>
      </c>
      <c r="H2" s="254" t="s">
        <v>198</v>
      </c>
      <c r="I2" s="254" t="s">
        <v>163</v>
      </c>
      <c r="J2" s="254" t="s">
        <v>143</v>
      </c>
      <c r="K2" s="254" t="s">
        <v>144</v>
      </c>
      <c r="L2" s="281" t="s">
        <v>192</v>
      </c>
    </row>
    <row r="3" spans="1:15" ht="12" customHeight="1">
      <c r="A3" s="317"/>
      <c r="B3" s="319"/>
      <c r="C3" s="321"/>
      <c r="D3" s="67" t="s">
        <v>20</v>
      </c>
      <c r="E3" s="67" t="s">
        <v>21</v>
      </c>
      <c r="F3" s="321"/>
      <c r="G3" s="321"/>
      <c r="H3" s="321"/>
      <c r="I3" s="321"/>
      <c r="J3" s="321"/>
      <c r="K3" s="321"/>
      <c r="L3" s="315"/>
    </row>
    <row r="4" spans="1:15" ht="12" customHeight="1">
      <c r="A4" s="317"/>
      <c r="B4" s="319"/>
      <c r="C4" s="322"/>
      <c r="D4" s="256" t="s">
        <v>23</v>
      </c>
      <c r="E4" s="286"/>
      <c r="F4" s="322"/>
      <c r="G4" s="322"/>
      <c r="H4" s="322"/>
      <c r="I4" s="322"/>
      <c r="J4" s="322"/>
      <c r="K4" s="322"/>
      <c r="L4" s="315"/>
    </row>
    <row r="5" spans="1:15" ht="12" customHeight="1">
      <c r="A5" s="318"/>
      <c r="B5" s="320"/>
      <c r="C5" s="266" t="s">
        <v>10</v>
      </c>
      <c r="D5" s="267"/>
      <c r="E5" s="267"/>
      <c r="F5" s="267"/>
      <c r="G5" s="267"/>
      <c r="H5" s="267"/>
      <c r="I5" s="267"/>
      <c r="J5" s="267"/>
      <c r="K5" s="267"/>
      <c r="L5" s="316"/>
    </row>
    <row r="6" spans="1:15" s="16" customFormat="1" ht="15" customHeight="1">
      <c r="A6" s="75" t="s">
        <v>85</v>
      </c>
      <c r="B6" s="76" t="s">
        <v>86</v>
      </c>
      <c r="C6" s="96">
        <v>11747415</v>
      </c>
      <c r="D6" s="73">
        <v>162190</v>
      </c>
      <c r="E6" s="88">
        <v>162814</v>
      </c>
      <c r="F6" s="96">
        <v>7964805</v>
      </c>
      <c r="G6" s="96">
        <v>458451</v>
      </c>
      <c r="H6" s="88">
        <v>63057</v>
      </c>
      <c r="I6" s="87">
        <v>5762</v>
      </c>
      <c r="J6" s="96">
        <v>3729697</v>
      </c>
      <c r="K6" s="73">
        <v>1727081</v>
      </c>
      <c r="L6" s="78" t="s">
        <v>85</v>
      </c>
      <c r="O6" s="91"/>
    </row>
    <row r="7" spans="1:15" ht="9.9499999999999993" customHeight="1">
      <c r="A7" s="6">
        <v>49</v>
      </c>
      <c r="B7" s="13" t="s">
        <v>87</v>
      </c>
      <c r="C7" s="5">
        <v>810078</v>
      </c>
      <c r="D7" s="12">
        <v>20282</v>
      </c>
      <c r="E7" s="3">
        <v>23091</v>
      </c>
      <c r="F7" s="5">
        <v>512086</v>
      </c>
      <c r="G7" s="3">
        <v>35002</v>
      </c>
      <c r="H7" s="3">
        <v>5617</v>
      </c>
      <c r="I7" s="12">
        <v>160</v>
      </c>
      <c r="J7" s="5">
        <v>295393</v>
      </c>
      <c r="K7" s="8">
        <v>74558</v>
      </c>
      <c r="L7" s="79">
        <v>49</v>
      </c>
      <c r="O7" s="35"/>
    </row>
    <row r="8" spans="1:15" s="49" customFormat="1" ht="9.9499999999999993" customHeight="1">
      <c r="A8" s="6" t="s">
        <v>88</v>
      </c>
      <c r="B8" s="13" t="s">
        <v>58</v>
      </c>
      <c r="C8" s="5">
        <v>906326</v>
      </c>
      <c r="D8" s="12">
        <v>15720</v>
      </c>
      <c r="E8" s="3">
        <v>13061</v>
      </c>
      <c r="F8" s="5">
        <v>458640</v>
      </c>
      <c r="G8" s="3">
        <v>232779</v>
      </c>
      <c r="H8" s="3">
        <v>2531</v>
      </c>
      <c r="I8" s="12">
        <v>4467</v>
      </c>
      <c r="J8" s="5">
        <v>446963</v>
      </c>
      <c r="K8" s="8">
        <v>381754</v>
      </c>
      <c r="L8" s="79" t="s">
        <v>88</v>
      </c>
      <c r="O8" s="50"/>
    </row>
    <row r="9" spans="1:15" ht="9.9499999999999993" customHeight="1">
      <c r="A9" s="6">
        <v>52</v>
      </c>
      <c r="B9" s="13" t="s">
        <v>89</v>
      </c>
      <c r="C9" s="5">
        <v>9974407</v>
      </c>
      <c r="D9" s="12">
        <v>125580</v>
      </c>
      <c r="E9" s="3">
        <v>126104</v>
      </c>
      <c r="F9" s="5">
        <v>6966163</v>
      </c>
      <c r="G9" s="5">
        <v>189849</v>
      </c>
      <c r="H9" s="3">
        <v>54637</v>
      </c>
      <c r="I9" s="12">
        <v>1135</v>
      </c>
      <c r="J9" s="5">
        <v>2958976</v>
      </c>
      <c r="K9" s="8">
        <v>1265164</v>
      </c>
      <c r="L9" s="79">
        <v>52</v>
      </c>
      <c r="O9" s="35"/>
    </row>
    <row r="10" spans="1:15" ht="9.9499999999999993" customHeight="1">
      <c r="A10" s="6" t="s">
        <v>117</v>
      </c>
      <c r="B10" s="13" t="s">
        <v>119</v>
      </c>
      <c r="C10" s="5">
        <v>336833</v>
      </c>
      <c r="D10" s="12">
        <v>1978</v>
      </c>
      <c r="E10" s="3">
        <v>7150</v>
      </c>
      <c r="F10" s="5">
        <v>210526</v>
      </c>
      <c r="G10" s="3">
        <v>5244</v>
      </c>
      <c r="H10" s="3">
        <v>2511</v>
      </c>
      <c r="I10" s="12">
        <v>0</v>
      </c>
      <c r="J10" s="5">
        <v>128973</v>
      </c>
      <c r="K10" s="8">
        <v>36469</v>
      </c>
      <c r="L10" s="79" t="s">
        <v>117</v>
      </c>
      <c r="O10" s="35"/>
    </row>
    <row r="11" spans="1:15" ht="9.9499999999999993" customHeight="1">
      <c r="A11" s="6" t="s">
        <v>118</v>
      </c>
      <c r="B11" s="13" t="s">
        <v>120</v>
      </c>
      <c r="C11" s="5">
        <v>9637573</v>
      </c>
      <c r="D11" s="12">
        <v>123602</v>
      </c>
      <c r="E11" s="3">
        <v>118954</v>
      </c>
      <c r="F11" s="5">
        <v>6755637</v>
      </c>
      <c r="G11" s="3">
        <v>184605</v>
      </c>
      <c r="H11" s="3">
        <v>52126</v>
      </c>
      <c r="I11" s="12">
        <v>1135</v>
      </c>
      <c r="J11" s="5">
        <v>2830003</v>
      </c>
      <c r="K11" s="8">
        <v>1228695</v>
      </c>
      <c r="L11" s="79" t="s">
        <v>118</v>
      </c>
      <c r="O11" s="35"/>
    </row>
    <row r="12" spans="1:15" ht="9.9499999999999993" customHeight="1">
      <c r="A12" s="6">
        <v>53</v>
      </c>
      <c r="B12" s="13" t="s">
        <v>90</v>
      </c>
      <c r="C12" s="5">
        <v>56604</v>
      </c>
      <c r="D12" s="12">
        <v>609</v>
      </c>
      <c r="E12" s="3">
        <v>558</v>
      </c>
      <c r="F12" s="5">
        <v>27917</v>
      </c>
      <c r="G12" s="3">
        <v>821</v>
      </c>
      <c r="H12" s="3">
        <v>271</v>
      </c>
      <c r="I12" s="12" t="s">
        <v>11</v>
      </c>
      <c r="J12" s="5">
        <v>28366</v>
      </c>
      <c r="K12" s="8">
        <v>5605</v>
      </c>
      <c r="L12" s="79">
        <v>53</v>
      </c>
      <c r="O12" s="35"/>
    </row>
    <row r="13" spans="1:15" s="16" customFormat="1" ht="15" customHeight="1">
      <c r="A13" s="75" t="s">
        <v>91</v>
      </c>
      <c r="B13" s="76" t="s">
        <v>92</v>
      </c>
      <c r="C13" s="96">
        <v>981847</v>
      </c>
      <c r="D13" s="87">
        <v>39543</v>
      </c>
      <c r="E13" s="88">
        <v>37054</v>
      </c>
      <c r="F13" s="88">
        <v>430957</v>
      </c>
      <c r="G13" s="88">
        <v>22533</v>
      </c>
      <c r="H13" s="88">
        <v>10997</v>
      </c>
      <c r="I13" s="87">
        <v>83899</v>
      </c>
      <c r="J13" s="87">
        <v>625704</v>
      </c>
      <c r="K13" s="73">
        <v>212930</v>
      </c>
      <c r="L13" s="82" t="s">
        <v>91</v>
      </c>
      <c r="O13" s="91"/>
    </row>
    <row r="14" spans="1:15" ht="9.9499999999999993" customHeight="1">
      <c r="A14" s="6">
        <v>58</v>
      </c>
      <c r="B14" s="13" t="s">
        <v>93</v>
      </c>
      <c r="C14" s="5">
        <v>95320</v>
      </c>
      <c r="D14" s="12">
        <v>4837</v>
      </c>
      <c r="E14" s="12">
        <v>5178</v>
      </c>
      <c r="F14" s="12">
        <v>49546</v>
      </c>
      <c r="G14" s="12">
        <v>1421</v>
      </c>
      <c r="H14" s="12">
        <v>1092</v>
      </c>
      <c r="I14" s="12" t="s">
        <v>11</v>
      </c>
      <c r="J14" s="12">
        <v>45022</v>
      </c>
      <c r="K14" s="8">
        <v>8187</v>
      </c>
      <c r="L14" s="79">
        <v>58</v>
      </c>
      <c r="O14" s="35"/>
    </row>
    <row r="15" spans="1:15" s="49" customFormat="1" ht="9.9499999999999993" customHeight="1">
      <c r="A15" s="6" t="s">
        <v>152</v>
      </c>
      <c r="B15" s="13" t="s">
        <v>154</v>
      </c>
      <c r="C15" s="5"/>
      <c r="D15" s="5"/>
      <c r="E15" s="5"/>
      <c r="F15" s="5"/>
      <c r="G15" s="5"/>
      <c r="H15" s="5"/>
      <c r="I15" s="5"/>
      <c r="J15" s="5"/>
      <c r="K15" s="8"/>
      <c r="L15" s="79" t="s">
        <v>152</v>
      </c>
      <c r="O15" s="50"/>
    </row>
    <row r="16" spans="1:15" s="49" customFormat="1" ht="9.9499999999999993" customHeight="1">
      <c r="A16" s="6"/>
      <c r="B16" s="51" t="s">
        <v>153</v>
      </c>
      <c r="C16" s="5">
        <v>148488</v>
      </c>
      <c r="D16" s="8">
        <v>5793</v>
      </c>
      <c r="E16" s="5">
        <v>1417</v>
      </c>
      <c r="F16" s="5">
        <v>87550</v>
      </c>
      <c r="G16" s="5">
        <v>1368</v>
      </c>
      <c r="H16" s="3">
        <v>687</v>
      </c>
      <c r="I16" s="12">
        <v>83417</v>
      </c>
      <c r="J16" s="12">
        <v>139292</v>
      </c>
      <c r="K16" s="8">
        <v>101823</v>
      </c>
      <c r="L16" s="79"/>
      <c r="O16" s="50"/>
    </row>
    <row r="17" spans="1:16" ht="9.9499999999999993" customHeight="1">
      <c r="A17" s="44">
        <v>61</v>
      </c>
      <c r="B17" s="42" t="s">
        <v>94</v>
      </c>
      <c r="C17" s="5">
        <v>56753</v>
      </c>
      <c r="D17" s="8">
        <v>4299</v>
      </c>
      <c r="E17" s="5">
        <v>3306</v>
      </c>
      <c r="F17" s="5">
        <v>34390</v>
      </c>
      <c r="G17" s="5">
        <v>4472</v>
      </c>
      <c r="H17" s="3">
        <v>969</v>
      </c>
      <c r="I17" s="12">
        <v>4</v>
      </c>
      <c r="J17" s="12">
        <v>22524</v>
      </c>
      <c r="K17" s="8">
        <v>8203</v>
      </c>
      <c r="L17" s="81">
        <v>61</v>
      </c>
      <c r="O17" s="35"/>
    </row>
    <row r="18" spans="1:16" ht="9.9499999999999993" customHeight="1">
      <c r="A18" s="44">
        <v>62</v>
      </c>
      <c r="B18" s="42" t="s">
        <v>95</v>
      </c>
      <c r="C18" s="5">
        <v>577258</v>
      </c>
      <c r="D18" s="8">
        <v>22377</v>
      </c>
      <c r="E18" s="5">
        <v>24932</v>
      </c>
      <c r="F18" s="3">
        <v>205452</v>
      </c>
      <c r="G18" s="3">
        <v>11597</v>
      </c>
      <c r="H18" s="3">
        <v>7245</v>
      </c>
      <c r="I18" s="12">
        <v>478</v>
      </c>
      <c r="J18" s="12">
        <v>368802</v>
      </c>
      <c r="K18" s="8">
        <v>88531</v>
      </c>
      <c r="L18" s="81">
        <v>62</v>
      </c>
      <c r="O18" s="35"/>
    </row>
    <row r="19" spans="1:16" ht="9.9499999999999993" customHeight="1">
      <c r="A19" s="44">
        <v>63</v>
      </c>
      <c r="B19" s="42" t="s">
        <v>96</v>
      </c>
      <c r="C19" s="5">
        <v>104029</v>
      </c>
      <c r="D19" s="8">
        <v>2238</v>
      </c>
      <c r="E19" s="5">
        <v>2221</v>
      </c>
      <c r="F19" s="5">
        <v>54019</v>
      </c>
      <c r="G19" s="3">
        <v>3675</v>
      </c>
      <c r="H19" s="3">
        <v>1005</v>
      </c>
      <c r="I19" s="12" t="s">
        <v>11</v>
      </c>
      <c r="J19" s="12">
        <v>50063</v>
      </c>
      <c r="K19" s="8">
        <v>6185</v>
      </c>
      <c r="L19" s="81">
        <v>63</v>
      </c>
      <c r="O19" s="35"/>
    </row>
    <row r="20" spans="1:16" s="16" customFormat="1" ht="15" customHeight="1">
      <c r="A20" s="75" t="s">
        <v>97</v>
      </c>
      <c r="B20" s="76" t="s">
        <v>42</v>
      </c>
      <c r="C20" s="96">
        <v>1260529</v>
      </c>
      <c r="D20" s="87">
        <v>213669</v>
      </c>
      <c r="E20" s="88">
        <v>207105</v>
      </c>
      <c r="F20" s="88">
        <v>563995</v>
      </c>
      <c r="G20" s="96">
        <v>279978</v>
      </c>
      <c r="H20" s="88">
        <v>33734</v>
      </c>
      <c r="I20" s="87">
        <v>682</v>
      </c>
      <c r="J20" s="96">
        <v>751831</v>
      </c>
      <c r="K20" s="73">
        <v>636101</v>
      </c>
      <c r="L20" s="82" t="s">
        <v>97</v>
      </c>
      <c r="O20" s="91"/>
    </row>
    <row r="21" spans="1:16" ht="9.9499999999999993" customHeight="1">
      <c r="A21" s="44">
        <v>68</v>
      </c>
      <c r="B21" s="46" t="s">
        <v>45</v>
      </c>
      <c r="C21" s="5">
        <v>1260529</v>
      </c>
      <c r="D21" s="12">
        <v>213669</v>
      </c>
      <c r="E21" s="3">
        <v>207105</v>
      </c>
      <c r="F21" s="3">
        <v>563995</v>
      </c>
      <c r="G21" s="5">
        <v>279978</v>
      </c>
      <c r="H21" s="3">
        <v>33734</v>
      </c>
      <c r="I21" s="12">
        <v>682</v>
      </c>
      <c r="J21" s="5">
        <v>751831</v>
      </c>
      <c r="K21" s="8">
        <v>636101</v>
      </c>
      <c r="L21" s="81">
        <v>68</v>
      </c>
      <c r="O21" s="35"/>
    </row>
    <row r="22" spans="1:16" ht="9.9499999999999993" customHeight="1">
      <c r="A22" s="6" t="s">
        <v>98</v>
      </c>
      <c r="B22" s="13" t="s">
        <v>99</v>
      </c>
      <c r="C22" s="5">
        <v>168055</v>
      </c>
      <c r="D22" s="8">
        <v>85265</v>
      </c>
      <c r="E22" s="5">
        <v>95967</v>
      </c>
      <c r="F22" s="5">
        <v>126489</v>
      </c>
      <c r="G22" s="5">
        <v>7812</v>
      </c>
      <c r="H22" s="3">
        <v>1747</v>
      </c>
      <c r="I22" s="12" t="s">
        <v>11</v>
      </c>
      <c r="J22" s="5">
        <v>50519</v>
      </c>
      <c r="K22" s="8">
        <v>41088</v>
      </c>
      <c r="L22" s="79" t="s">
        <v>98</v>
      </c>
      <c r="O22" s="35"/>
    </row>
    <row r="23" spans="1:16" ht="9.9499999999999993" customHeight="1">
      <c r="A23" s="6" t="s">
        <v>100</v>
      </c>
      <c r="B23" s="13" t="s">
        <v>324</v>
      </c>
      <c r="C23" s="5">
        <v>843783</v>
      </c>
      <c r="D23" s="5">
        <v>101222</v>
      </c>
      <c r="E23" s="5">
        <v>88344</v>
      </c>
      <c r="F23" s="5">
        <v>344118</v>
      </c>
      <c r="G23" s="5">
        <v>197873</v>
      </c>
      <c r="H23" s="5">
        <v>24194</v>
      </c>
      <c r="I23" s="5">
        <v>340</v>
      </c>
      <c r="J23" s="5">
        <v>557846</v>
      </c>
      <c r="K23" s="8">
        <v>490391</v>
      </c>
      <c r="L23" s="79" t="s">
        <v>100</v>
      </c>
      <c r="O23" s="35"/>
    </row>
    <row r="24" spans="1:16" ht="9.9499999999999993" customHeight="1">
      <c r="A24" s="6" t="s">
        <v>101</v>
      </c>
      <c r="B24" s="13" t="s">
        <v>102</v>
      </c>
      <c r="C24" s="5">
        <v>248691</v>
      </c>
      <c r="D24" s="8">
        <v>27182</v>
      </c>
      <c r="E24" s="5">
        <v>22794</v>
      </c>
      <c r="F24" s="5">
        <v>93387</v>
      </c>
      <c r="G24" s="3">
        <v>74293</v>
      </c>
      <c r="H24" s="3">
        <v>7793</v>
      </c>
      <c r="I24" s="12">
        <v>342</v>
      </c>
      <c r="J24" s="5">
        <v>143466</v>
      </c>
      <c r="K24" s="8">
        <v>104622</v>
      </c>
      <c r="L24" s="79" t="s">
        <v>101</v>
      </c>
      <c r="O24" s="35"/>
    </row>
    <row r="25" spans="1:16" s="16" customFormat="1" ht="15" customHeight="1">
      <c r="A25" s="75" t="s">
        <v>103</v>
      </c>
      <c r="B25" s="76" t="s">
        <v>121</v>
      </c>
      <c r="C25" s="96"/>
      <c r="D25" s="87"/>
      <c r="E25" s="88"/>
      <c r="F25" s="88"/>
      <c r="G25" s="88"/>
      <c r="H25" s="88"/>
      <c r="I25" s="87"/>
      <c r="J25" s="96"/>
      <c r="K25" s="87"/>
      <c r="L25" s="82" t="s">
        <v>103</v>
      </c>
      <c r="O25" s="91"/>
    </row>
    <row r="26" spans="1:16" ht="9.9499999999999993" customHeight="1">
      <c r="A26" s="11"/>
      <c r="B26" s="15" t="s">
        <v>122</v>
      </c>
      <c r="C26" s="5">
        <v>3806069</v>
      </c>
      <c r="D26" s="12">
        <v>206756</v>
      </c>
      <c r="E26" s="3">
        <v>288114</v>
      </c>
      <c r="F26" s="5">
        <v>2206811</v>
      </c>
      <c r="G26" s="3">
        <v>85871</v>
      </c>
      <c r="H26" s="3">
        <v>47874</v>
      </c>
      <c r="I26" s="12">
        <v>11127</v>
      </c>
      <c r="J26" s="5">
        <v>1645156</v>
      </c>
      <c r="K26" s="8">
        <v>672972</v>
      </c>
      <c r="L26" s="80"/>
      <c r="O26" s="35"/>
    </row>
    <row r="27" spans="1:16" ht="9.9499999999999993" customHeight="1">
      <c r="A27" s="6">
        <v>69</v>
      </c>
      <c r="B27" s="13" t="s">
        <v>104</v>
      </c>
      <c r="C27" s="5">
        <v>585721</v>
      </c>
      <c r="D27" s="12">
        <v>5079</v>
      </c>
      <c r="E27" s="3">
        <v>6957</v>
      </c>
      <c r="F27" s="3">
        <v>198151</v>
      </c>
      <c r="G27" s="3">
        <v>10840</v>
      </c>
      <c r="H27" s="3">
        <v>4487</v>
      </c>
      <c r="I27" s="12">
        <v>5</v>
      </c>
      <c r="J27" s="5">
        <v>384994</v>
      </c>
      <c r="K27" s="8">
        <v>198671</v>
      </c>
      <c r="L27" s="79">
        <v>69</v>
      </c>
      <c r="O27" s="35"/>
    </row>
    <row r="28" spans="1:16" ht="9.9499999999999993" customHeight="1">
      <c r="A28" s="6" t="s">
        <v>105</v>
      </c>
      <c r="B28" s="13" t="s">
        <v>106</v>
      </c>
      <c r="C28" s="5">
        <v>350426</v>
      </c>
      <c r="D28" s="12">
        <v>682</v>
      </c>
      <c r="E28" s="3">
        <v>1821</v>
      </c>
      <c r="F28" s="3">
        <v>136821</v>
      </c>
      <c r="G28" s="3">
        <v>5854</v>
      </c>
      <c r="H28" s="3">
        <v>1301</v>
      </c>
      <c r="I28" s="12" t="s">
        <v>11</v>
      </c>
      <c r="J28" s="5">
        <v>213442</v>
      </c>
      <c r="K28" s="8">
        <v>129923</v>
      </c>
      <c r="L28" s="79" t="s">
        <v>105</v>
      </c>
      <c r="O28" s="35"/>
    </row>
    <row r="29" spans="1:16" ht="9.9499999999999993" customHeight="1">
      <c r="A29" s="6" t="s">
        <v>107</v>
      </c>
      <c r="B29" s="13" t="s">
        <v>108</v>
      </c>
      <c r="C29" s="5">
        <v>235295</v>
      </c>
      <c r="D29" s="12">
        <v>4396</v>
      </c>
      <c r="E29" s="3">
        <v>5136</v>
      </c>
      <c r="F29" s="3">
        <v>61330</v>
      </c>
      <c r="G29" s="3">
        <v>4986</v>
      </c>
      <c r="H29" s="3">
        <v>3185</v>
      </c>
      <c r="I29" s="12">
        <v>5</v>
      </c>
      <c r="J29" s="5">
        <v>171552</v>
      </c>
      <c r="K29" s="8">
        <v>68748</v>
      </c>
      <c r="L29" s="79" t="s">
        <v>107</v>
      </c>
      <c r="O29" s="35"/>
    </row>
    <row r="30" spans="1:16" ht="9.9499999999999993" customHeight="1">
      <c r="A30" s="6">
        <v>70</v>
      </c>
      <c r="B30" s="13" t="s">
        <v>109</v>
      </c>
      <c r="C30" s="5">
        <v>2180457</v>
      </c>
      <c r="D30" s="12">
        <v>68516</v>
      </c>
      <c r="E30" s="3">
        <v>66378</v>
      </c>
      <c r="F30" s="5">
        <v>1522505</v>
      </c>
      <c r="G30" s="3">
        <v>27566</v>
      </c>
      <c r="H30" s="3">
        <v>30601</v>
      </c>
      <c r="I30" s="12">
        <v>308</v>
      </c>
      <c r="J30" s="12">
        <v>625566</v>
      </c>
      <c r="K30" s="12">
        <v>230046</v>
      </c>
      <c r="L30" s="79">
        <v>70</v>
      </c>
      <c r="P30" s="35"/>
    </row>
    <row r="31" spans="1:16" ht="9.9499999999999993" customHeight="1">
      <c r="A31" s="6" t="s">
        <v>132</v>
      </c>
      <c r="B31" s="13" t="s">
        <v>133</v>
      </c>
      <c r="C31" s="5">
        <v>194341</v>
      </c>
      <c r="D31" s="12">
        <v>7893</v>
      </c>
      <c r="E31" s="3">
        <v>8044</v>
      </c>
      <c r="F31" s="5">
        <v>70484</v>
      </c>
      <c r="G31" s="5">
        <v>3156</v>
      </c>
      <c r="H31" s="3">
        <v>4509</v>
      </c>
      <c r="I31" s="12">
        <v>25</v>
      </c>
      <c r="J31" s="12">
        <v>119571</v>
      </c>
      <c r="K31" s="12">
        <v>59269</v>
      </c>
      <c r="L31" s="79" t="s">
        <v>132</v>
      </c>
      <c r="P31" s="35"/>
    </row>
    <row r="32" spans="1:16" ht="9.9499999999999993" customHeight="1">
      <c r="A32" s="6">
        <v>71</v>
      </c>
      <c r="B32" s="13" t="s">
        <v>149</v>
      </c>
      <c r="C32" s="5">
        <v>568344</v>
      </c>
      <c r="D32" s="12">
        <v>115942</v>
      </c>
      <c r="E32" s="3">
        <v>196557</v>
      </c>
      <c r="F32" s="5">
        <v>269844</v>
      </c>
      <c r="G32" s="3">
        <v>13796</v>
      </c>
      <c r="H32" s="3">
        <v>9616</v>
      </c>
      <c r="I32" s="12">
        <v>631</v>
      </c>
      <c r="J32" s="12">
        <v>371333</v>
      </c>
      <c r="K32" s="12">
        <v>147975</v>
      </c>
      <c r="L32" s="79">
        <v>71</v>
      </c>
      <c r="P32" s="35"/>
    </row>
    <row r="33" spans="1:16" ht="9.9499999999999993" customHeight="1">
      <c r="A33" s="6" t="s">
        <v>155</v>
      </c>
      <c r="B33" s="13" t="s">
        <v>158</v>
      </c>
      <c r="C33" s="5">
        <v>498676</v>
      </c>
      <c r="D33" s="12">
        <v>113744</v>
      </c>
      <c r="E33" s="3">
        <v>193939</v>
      </c>
      <c r="F33" s="5">
        <v>246968</v>
      </c>
      <c r="G33" s="3">
        <v>9692</v>
      </c>
      <c r="H33" s="3">
        <v>7549</v>
      </c>
      <c r="I33" s="12">
        <v>537</v>
      </c>
      <c r="J33" s="12">
        <v>326093</v>
      </c>
      <c r="K33" s="12">
        <v>130541</v>
      </c>
      <c r="L33" s="79" t="s">
        <v>155</v>
      </c>
      <c r="P33" s="35"/>
    </row>
    <row r="34" spans="1:16" ht="9.9499999999999993" customHeight="1">
      <c r="A34" s="6" t="s">
        <v>156</v>
      </c>
      <c r="B34" s="13" t="s">
        <v>157</v>
      </c>
      <c r="C34" s="5">
        <v>69668</v>
      </c>
      <c r="D34" s="12">
        <v>2198</v>
      </c>
      <c r="E34" s="3">
        <v>2618</v>
      </c>
      <c r="F34" s="5">
        <v>22876</v>
      </c>
      <c r="G34" s="3">
        <v>4104</v>
      </c>
      <c r="H34" s="3">
        <v>2067</v>
      </c>
      <c r="I34" s="12">
        <v>94</v>
      </c>
      <c r="J34" s="12">
        <v>45240</v>
      </c>
      <c r="K34" s="12">
        <v>17434</v>
      </c>
      <c r="L34" s="79" t="s">
        <v>156</v>
      </c>
      <c r="P34" s="35"/>
    </row>
    <row r="35" spans="1:16" ht="9.9499999999999993" customHeight="1">
      <c r="A35" s="6">
        <v>72</v>
      </c>
      <c r="B35" s="13" t="s">
        <v>43</v>
      </c>
      <c r="C35" s="5">
        <v>241878</v>
      </c>
      <c r="D35" s="12">
        <v>10572</v>
      </c>
      <c r="E35" s="3">
        <v>12405</v>
      </c>
      <c r="F35" s="5">
        <v>107478</v>
      </c>
      <c r="G35" s="3">
        <v>27185</v>
      </c>
      <c r="H35" s="3">
        <v>542</v>
      </c>
      <c r="I35" s="12">
        <v>9932</v>
      </c>
      <c r="J35" s="12">
        <v>145624</v>
      </c>
      <c r="K35" s="12">
        <v>42641</v>
      </c>
      <c r="L35" s="79">
        <v>72</v>
      </c>
      <c r="P35" s="35"/>
    </row>
    <row r="36" spans="1:16" ht="9.9499999999999993" customHeight="1">
      <c r="A36" s="6">
        <v>73</v>
      </c>
      <c r="B36" s="13" t="s">
        <v>110</v>
      </c>
      <c r="C36" s="5">
        <v>125612</v>
      </c>
      <c r="D36" s="12">
        <v>3618</v>
      </c>
      <c r="E36" s="3">
        <v>3590</v>
      </c>
      <c r="F36" s="5">
        <v>65077</v>
      </c>
      <c r="G36" s="3">
        <v>4079</v>
      </c>
      <c r="H36" s="3">
        <v>1203</v>
      </c>
      <c r="I36" s="12" t="s">
        <v>11</v>
      </c>
      <c r="J36" s="12">
        <v>59307</v>
      </c>
      <c r="K36" s="12">
        <v>19123</v>
      </c>
      <c r="L36" s="79">
        <v>73</v>
      </c>
      <c r="P36" s="35"/>
    </row>
    <row r="37" spans="1:16" ht="9.9499999999999993" customHeight="1">
      <c r="A37" s="6" t="s">
        <v>134</v>
      </c>
      <c r="B37" s="13" t="s">
        <v>44</v>
      </c>
      <c r="C37" s="5">
        <v>116846</v>
      </c>
      <c r="D37" s="12">
        <v>3509</v>
      </c>
      <c r="E37" s="3">
        <v>3387</v>
      </c>
      <c r="F37" s="5">
        <v>60291</v>
      </c>
      <c r="G37" s="3">
        <v>3972</v>
      </c>
      <c r="H37" s="3">
        <v>1189</v>
      </c>
      <c r="I37" s="12" t="s">
        <v>11</v>
      </c>
      <c r="J37" s="12">
        <v>55248</v>
      </c>
      <c r="K37" s="12">
        <v>17884</v>
      </c>
      <c r="L37" s="79" t="s">
        <v>134</v>
      </c>
      <c r="P37" s="35"/>
    </row>
    <row r="38" spans="1:16" ht="9.9499999999999993" customHeight="1">
      <c r="A38" s="6" t="s">
        <v>159</v>
      </c>
      <c r="B38" s="48" t="s">
        <v>160</v>
      </c>
      <c r="C38" s="5">
        <v>8766</v>
      </c>
      <c r="D38" s="12">
        <v>109</v>
      </c>
      <c r="E38" s="3">
        <v>203</v>
      </c>
      <c r="F38" s="5">
        <v>4787</v>
      </c>
      <c r="G38" s="3">
        <v>107</v>
      </c>
      <c r="H38" s="3">
        <v>15</v>
      </c>
      <c r="I38" s="12" t="s">
        <v>11</v>
      </c>
      <c r="J38" s="12">
        <v>4059</v>
      </c>
      <c r="K38" s="12">
        <v>1239</v>
      </c>
      <c r="L38" s="79" t="s">
        <v>159</v>
      </c>
      <c r="P38" s="35"/>
    </row>
    <row r="39" spans="1:16" ht="9.9499999999999993" customHeight="1">
      <c r="A39" s="6">
        <v>74</v>
      </c>
      <c r="B39" s="13" t="s">
        <v>111</v>
      </c>
      <c r="C39" s="5">
        <v>92394</v>
      </c>
      <c r="D39" s="12">
        <v>2927</v>
      </c>
      <c r="E39" s="3">
        <v>2088</v>
      </c>
      <c r="F39" s="3">
        <v>38872</v>
      </c>
      <c r="G39" s="3">
        <v>2148</v>
      </c>
      <c r="H39" s="3">
        <v>1243</v>
      </c>
      <c r="I39" s="12">
        <v>252</v>
      </c>
      <c r="J39" s="12">
        <v>51702</v>
      </c>
      <c r="K39" s="12">
        <v>30882</v>
      </c>
      <c r="L39" s="79">
        <v>74</v>
      </c>
      <c r="P39" s="35"/>
    </row>
    <row r="40" spans="1:16" ht="9.9499999999999993" customHeight="1">
      <c r="A40" s="6">
        <v>75</v>
      </c>
      <c r="B40" s="13" t="s">
        <v>112</v>
      </c>
      <c r="C40" s="5">
        <v>11662</v>
      </c>
      <c r="D40" s="12">
        <v>104</v>
      </c>
      <c r="E40" s="12">
        <v>139</v>
      </c>
      <c r="F40" s="12">
        <v>4884</v>
      </c>
      <c r="G40" s="12">
        <v>257</v>
      </c>
      <c r="H40" s="12">
        <v>182</v>
      </c>
      <c r="I40" s="12" t="s">
        <v>11</v>
      </c>
      <c r="J40" s="12">
        <v>6631</v>
      </c>
      <c r="K40" s="12">
        <v>3634</v>
      </c>
      <c r="L40" s="79">
        <v>75</v>
      </c>
      <c r="P40" s="35"/>
    </row>
    <row r="41" spans="1:16" s="16" customFormat="1" ht="15" customHeight="1">
      <c r="A41" s="75" t="s">
        <v>116</v>
      </c>
      <c r="B41" s="76" t="s">
        <v>135</v>
      </c>
      <c r="C41" s="96">
        <v>2309743</v>
      </c>
      <c r="D41" s="96">
        <v>72661</v>
      </c>
      <c r="E41" s="96">
        <v>79218</v>
      </c>
      <c r="F41" s="96">
        <v>827976</v>
      </c>
      <c r="G41" s="96">
        <v>129499</v>
      </c>
      <c r="H41" s="96">
        <v>17896</v>
      </c>
      <c r="I41" s="96">
        <v>2630</v>
      </c>
      <c r="J41" s="96">
        <v>1473249</v>
      </c>
      <c r="K41" s="73">
        <v>344320</v>
      </c>
      <c r="L41" s="82" t="s">
        <v>116</v>
      </c>
      <c r="P41" s="91"/>
    </row>
    <row r="42" spans="1:16" ht="9.9499999999999993" customHeight="1">
      <c r="A42" s="6">
        <v>77</v>
      </c>
      <c r="B42" s="13" t="s">
        <v>151</v>
      </c>
      <c r="C42" s="5">
        <v>222758</v>
      </c>
      <c r="D42" s="8">
        <v>10487</v>
      </c>
      <c r="E42" s="5">
        <v>12907</v>
      </c>
      <c r="F42" s="5">
        <v>112706</v>
      </c>
      <c r="G42" s="5">
        <v>108422</v>
      </c>
      <c r="H42" s="3">
        <v>4415</v>
      </c>
      <c r="I42" s="12">
        <v>32</v>
      </c>
      <c r="J42" s="12">
        <v>108089</v>
      </c>
      <c r="K42" s="12">
        <v>76182</v>
      </c>
      <c r="L42" s="79">
        <v>77</v>
      </c>
      <c r="P42" s="35"/>
    </row>
    <row r="43" spans="1:16" ht="9.9499999999999993" customHeight="1">
      <c r="A43" s="6">
        <v>78</v>
      </c>
      <c r="B43" s="13" t="s">
        <v>137</v>
      </c>
      <c r="C43" s="5">
        <v>781712</v>
      </c>
      <c r="D43" s="8">
        <v>1330</v>
      </c>
      <c r="E43" s="5">
        <v>2014</v>
      </c>
      <c r="F43" s="5">
        <v>49662</v>
      </c>
      <c r="G43" s="5">
        <v>3693</v>
      </c>
      <c r="H43" s="3">
        <v>2426</v>
      </c>
      <c r="I43" s="12">
        <v>29</v>
      </c>
      <c r="J43" s="12">
        <v>730338</v>
      </c>
      <c r="K43" s="12">
        <v>79231</v>
      </c>
      <c r="L43" s="79">
        <v>78</v>
      </c>
      <c r="P43" s="35"/>
    </row>
    <row r="44" spans="1:16" ht="9.9499999999999993" customHeight="1">
      <c r="A44" s="6">
        <v>79</v>
      </c>
      <c r="B44" s="13" t="s">
        <v>170</v>
      </c>
      <c r="C44" s="5">
        <v>353794</v>
      </c>
      <c r="D44" s="8">
        <v>14165</v>
      </c>
      <c r="E44" s="5">
        <v>14707</v>
      </c>
      <c r="F44" s="5">
        <v>208084</v>
      </c>
      <c r="G44" s="5">
        <v>3446</v>
      </c>
      <c r="H44" s="3">
        <v>1167</v>
      </c>
      <c r="I44" s="12">
        <v>2171</v>
      </c>
      <c r="J44" s="12">
        <v>147256</v>
      </c>
      <c r="K44" s="12">
        <v>35300</v>
      </c>
      <c r="L44" s="79">
        <v>79</v>
      </c>
      <c r="P44" s="35"/>
    </row>
    <row r="45" spans="1:16" ht="9.9499999999999993" customHeight="1">
      <c r="A45" s="44">
        <v>80</v>
      </c>
      <c r="B45" s="42" t="s">
        <v>138</v>
      </c>
      <c r="C45" s="5">
        <v>53846</v>
      </c>
      <c r="D45" s="12">
        <v>34</v>
      </c>
      <c r="E45" s="3">
        <v>28</v>
      </c>
      <c r="F45" s="3">
        <v>15874</v>
      </c>
      <c r="G45" s="3">
        <v>567</v>
      </c>
      <c r="H45" s="3">
        <v>241</v>
      </c>
      <c r="I45" s="12">
        <v>20</v>
      </c>
      <c r="J45" s="12">
        <v>37745</v>
      </c>
      <c r="K45" s="12">
        <v>3985</v>
      </c>
      <c r="L45" s="81">
        <v>80</v>
      </c>
      <c r="P45" s="35"/>
    </row>
    <row r="46" spans="1:16" ht="9.9499999999999993" customHeight="1">
      <c r="A46" s="44">
        <v>81</v>
      </c>
      <c r="B46" s="42" t="s">
        <v>139</v>
      </c>
      <c r="C46" s="5">
        <v>272811</v>
      </c>
      <c r="D46" s="12">
        <v>6061</v>
      </c>
      <c r="E46" s="3">
        <v>6806</v>
      </c>
      <c r="F46" s="3">
        <v>82895</v>
      </c>
      <c r="G46" s="3">
        <v>6217</v>
      </c>
      <c r="H46" s="3">
        <v>3936</v>
      </c>
      <c r="I46" s="12">
        <v>378</v>
      </c>
      <c r="J46" s="12">
        <v>187111</v>
      </c>
      <c r="K46" s="12">
        <v>36917</v>
      </c>
      <c r="L46" s="81">
        <v>81</v>
      </c>
      <c r="P46" s="35"/>
    </row>
    <row r="47" spans="1:16" ht="9.9499999999999993" customHeight="1">
      <c r="A47" s="44">
        <v>82</v>
      </c>
      <c r="B47" s="42" t="s">
        <v>171</v>
      </c>
      <c r="C47" s="5">
        <v>624822</v>
      </c>
      <c r="D47" s="12">
        <v>40585</v>
      </c>
      <c r="E47" s="3">
        <v>42756</v>
      </c>
      <c r="F47" s="3">
        <v>358756</v>
      </c>
      <c r="G47" s="3">
        <v>7153</v>
      </c>
      <c r="H47" s="3">
        <v>5711</v>
      </c>
      <c r="I47" s="12" t="s">
        <v>11</v>
      </c>
      <c r="J47" s="12">
        <v>262710</v>
      </c>
      <c r="K47" s="12">
        <v>112705</v>
      </c>
      <c r="L47" s="81">
        <v>82</v>
      </c>
      <c r="P47" s="35"/>
    </row>
    <row r="48" spans="1:16" s="16" customFormat="1" ht="15" customHeight="1">
      <c r="A48" s="75" t="s">
        <v>123</v>
      </c>
      <c r="B48" s="76" t="s">
        <v>124</v>
      </c>
      <c r="C48" s="96">
        <v>24057</v>
      </c>
      <c r="D48" s="73">
        <v>962</v>
      </c>
      <c r="E48" s="96">
        <v>947</v>
      </c>
      <c r="F48" s="96">
        <v>13588</v>
      </c>
      <c r="G48" s="88">
        <v>561</v>
      </c>
      <c r="H48" s="88">
        <v>315</v>
      </c>
      <c r="I48" s="87" t="s">
        <v>11</v>
      </c>
      <c r="J48" s="87">
        <v>10138</v>
      </c>
      <c r="K48" s="87">
        <v>4247</v>
      </c>
      <c r="L48" s="82" t="s">
        <v>123</v>
      </c>
      <c r="P48" s="91"/>
    </row>
    <row r="49" spans="1:16" ht="9.9499999999999993" customHeight="1">
      <c r="A49" s="44" t="s">
        <v>125</v>
      </c>
      <c r="B49" s="46" t="s">
        <v>127</v>
      </c>
      <c r="C49" s="5">
        <v>892</v>
      </c>
      <c r="D49" s="8">
        <v>21</v>
      </c>
      <c r="E49" s="5">
        <v>38</v>
      </c>
      <c r="F49" s="5">
        <v>489</v>
      </c>
      <c r="G49" s="3">
        <v>3</v>
      </c>
      <c r="H49" s="3">
        <v>23</v>
      </c>
      <c r="I49" s="12" t="s">
        <v>11</v>
      </c>
      <c r="J49" s="12">
        <v>399</v>
      </c>
      <c r="K49" s="12">
        <v>265</v>
      </c>
      <c r="L49" s="81" t="s">
        <v>125</v>
      </c>
      <c r="P49" s="35"/>
    </row>
    <row r="50" spans="1:16" ht="9.9499999999999993" customHeight="1">
      <c r="A50" s="6" t="s">
        <v>126</v>
      </c>
      <c r="B50" s="13" t="s">
        <v>128</v>
      </c>
      <c r="C50" s="5">
        <v>23164</v>
      </c>
      <c r="D50" s="12">
        <v>941</v>
      </c>
      <c r="E50" s="3">
        <v>908</v>
      </c>
      <c r="F50" s="3">
        <v>13099</v>
      </c>
      <c r="G50" s="3">
        <v>557</v>
      </c>
      <c r="H50" s="3">
        <v>293</v>
      </c>
      <c r="I50" s="12" t="s">
        <v>11</v>
      </c>
      <c r="J50" s="12">
        <v>9739</v>
      </c>
      <c r="K50" s="12">
        <v>3983</v>
      </c>
      <c r="L50" s="79" t="s">
        <v>126</v>
      </c>
      <c r="P50" s="35"/>
    </row>
    <row r="51" spans="1:16" ht="9.9499999999999993" customHeight="1">
      <c r="A51" s="98" t="s">
        <v>185</v>
      </c>
    </row>
    <row r="52" spans="1:16" ht="54" customHeight="1">
      <c r="A52" s="324" t="s">
        <v>326</v>
      </c>
      <c r="B52" s="244"/>
      <c r="C52" s="244"/>
      <c r="D52" s="244"/>
      <c r="E52" s="325"/>
      <c r="F52" s="325"/>
      <c r="G52" s="325"/>
      <c r="H52" s="325"/>
      <c r="I52" s="325"/>
      <c r="J52" s="325"/>
      <c r="K52" s="326"/>
      <c r="L52" s="19"/>
    </row>
    <row r="53" spans="1:16" ht="9.75" customHeight="1">
      <c r="A53" s="18"/>
      <c r="F53" s="19"/>
      <c r="G53" s="19"/>
      <c r="H53" s="19"/>
      <c r="I53" s="19"/>
      <c r="J53" s="19"/>
      <c r="K53" s="19"/>
      <c r="L53" s="18"/>
    </row>
    <row r="54" spans="1:16" ht="9.75" customHeight="1">
      <c r="A54" s="18"/>
      <c r="F54" s="19"/>
      <c r="G54" s="19"/>
      <c r="H54" s="19"/>
      <c r="I54" s="19"/>
      <c r="J54" s="19"/>
      <c r="K54" s="19"/>
      <c r="L54" s="18"/>
    </row>
    <row r="55" spans="1:16" ht="9.75" customHeight="1">
      <c r="A55" s="18"/>
      <c r="F55" s="19"/>
      <c r="G55" s="19"/>
      <c r="H55" s="19"/>
      <c r="I55" s="19"/>
      <c r="J55" s="19"/>
      <c r="K55" s="19"/>
      <c r="L55" s="18"/>
    </row>
    <row r="56" spans="1:16" ht="9" customHeight="1"/>
    <row r="57" spans="1:16" ht="9" customHeight="1"/>
  </sheetData>
  <mergeCells count="15">
    <mergeCell ref="A1:J1"/>
    <mergeCell ref="A52:K52"/>
    <mergeCell ref="G2:G4"/>
    <mergeCell ref="H2:H4"/>
    <mergeCell ref="I2:I4"/>
    <mergeCell ref="J2:J4"/>
    <mergeCell ref="K2:K4"/>
    <mergeCell ref="L2:L5"/>
    <mergeCell ref="D4:E4"/>
    <mergeCell ref="A2:A5"/>
    <mergeCell ref="B2:B5"/>
    <mergeCell ref="C2:C4"/>
    <mergeCell ref="D2:E2"/>
    <mergeCell ref="F2:F4"/>
    <mergeCell ref="C5:K5"/>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Strukturerhebung im Dienstleistungsbereich im Land Bremen 2015&amp;R&amp;8&amp;P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56"/>
  <sheetViews>
    <sheetView showGridLines="0" zoomScaleNormal="100" workbookViewId="0">
      <selection activeCell="A2" sqref="A2:A5"/>
    </sheetView>
  </sheetViews>
  <sheetFormatPr baseColWidth="10" defaultColWidth="9.140625" defaultRowHeight="9"/>
  <cols>
    <col min="1" max="1" width="5.85546875" style="2" customWidth="1"/>
    <col min="2" max="2" width="45.140625" style="2" customWidth="1"/>
    <col min="3" max="6" width="9" style="2" customWidth="1"/>
    <col min="7" max="16384" width="9.140625" style="2"/>
  </cols>
  <sheetData>
    <row r="1" spans="1:13" s="233" customFormat="1" ht="42" customHeight="1">
      <c r="A1" s="323" t="s">
        <v>310</v>
      </c>
      <c r="B1" s="323"/>
      <c r="C1" s="323"/>
      <c r="D1" s="323"/>
      <c r="E1" s="323"/>
      <c r="F1" s="323"/>
      <c r="G1" s="230" t="s">
        <v>169</v>
      </c>
    </row>
    <row r="2" spans="1:13" ht="36" customHeight="1">
      <c r="A2" s="327" t="s">
        <v>192</v>
      </c>
      <c r="B2" s="329" t="s">
        <v>8</v>
      </c>
      <c r="C2" s="107" t="s">
        <v>178</v>
      </c>
      <c r="D2" s="107" t="s">
        <v>142</v>
      </c>
      <c r="E2" s="107" t="s">
        <v>147</v>
      </c>
      <c r="F2" s="120" t="s">
        <v>207</v>
      </c>
    </row>
    <row r="3" spans="1:13" ht="12" customHeight="1">
      <c r="A3" s="328"/>
      <c r="B3" s="330"/>
      <c r="C3" s="331" t="s">
        <v>10</v>
      </c>
      <c r="D3" s="331"/>
      <c r="E3" s="331"/>
      <c r="F3" s="23" t="s">
        <v>9</v>
      </c>
    </row>
    <row r="4" spans="1:13" s="16" customFormat="1" ht="15" customHeight="1">
      <c r="A4" s="75" t="s">
        <v>85</v>
      </c>
      <c r="B4" s="117" t="s">
        <v>86</v>
      </c>
      <c r="C4" s="121">
        <v>8756088</v>
      </c>
      <c r="D4" s="73">
        <v>1326644</v>
      </c>
      <c r="E4" s="73">
        <v>450913</v>
      </c>
      <c r="F4" s="73">
        <v>39425</v>
      </c>
      <c r="M4" s="91"/>
    </row>
    <row r="5" spans="1:13" ht="9.9499999999999993" customHeight="1">
      <c r="A5" s="6">
        <v>49</v>
      </c>
      <c r="B5" s="22" t="s">
        <v>87</v>
      </c>
      <c r="C5" s="116">
        <v>922917</v>
      </c>
      <c r="D5" s="8">
        <v>207500</v>
      </c>
      <c r="E5" s="8">
        <v>45450</v>
      </c>
      <c r="F5" s="8">
        <v>8384</v>
      </c>
      <c r="M5" s="35"/>
    </row>
    <row r="6" spans="1:13" s="49" customFormat="1" ht="9.9499999999999993" customHeight="1">
      <c r="A6" s="6" t="s">
        <v>88</v>
      </c>
      <c r="B6" s="22" t="s">
        <v>58</v>
      </c>
      <c r="C6" s="116">
        <v>1196334</v>
      </c>
      <c r="D6" s="8">
        <v>67049</v>
      </c>
      <c r="E6" s="8">
        <v>240934</v>
      </c>
      <c r="F6" s="8">
        <v>1155</v>
      </c>
      <c r="M6" s="50"/>
    </row>
    <row r="7" spans="1:13" ht="9.9499999999999993" customHeight="1">
      <c r="A7" s="6">
        <v>52</v>
      </c>
      <c r="B7" s="22" t="s">
        <v>89</v>
      </c>
      <c r="C7" s="116">
        <v>6267869</v>
      </c>
      <c r="D7" s="8">
        <v>946756</v>
      </c>
      <c r="E7" s="8">
        <v>159103</v>
      </c>
      <c r="F7" s="8">
        <v>22453</v>
      </c>
      <c r="M7" s="35"/>
    </row>
    <row r="8" spans="1:13" ht="9.9499999999999993" customHeight="1">
      <c r="A8" s="6" t="s">
        <v>117</v>
      </c>
      <c r="B8" s="22" t="s">
        <v>119</v>
      </c>
      <c r="C8" s="116">
        <v>341299</v>
      </c>
      <c r="D8" s="8">
        <v>65506</v>
      </c>
      <c r="E8" s="8">
        <v>6594</v>
      </c>
      <c r="F8" s="8">
        <v>2191</v>
      </c>
      <c r="M8" s="35"/>
    </row>
    <row r="9" spans="1:13" ht="9.9499999999999993" customHeight="1">
      <c r="A9" s="6" t="s">
        <v>118</v>
      </c>
      <c r="B9" s="22" t="s">
        <v>120</v>
      </c>
      <c r="C9" s="116">
        <v>5926569</v>
      </c>
      <c r="D9" s="8">
        <v>881250</v>
      </c>
      <c r="E9" s="8">
        <v>152509</v>
      </c>
      <c r="F9" s="8">
        <v>20262</v>
      </c>
      <c r="M9" s="35"/>
    </row>
    <row r="10" spans="1:13" ht="9.9499999999999993" customHeight="1">
      <c r="A10" s="6">
        <v>53</v>
      </c>
      <c r="B10" s="22" t="s">
        <v>90</v>
      </c>
      <c r="C10" s="116">
        <v>368969</v>
      </c>
      <c r="D10" s="8">
        <v>105340</v>
      </c>
      <c r="E10" s="8">
        <v>5425</v>
      </c>
      <c r="F10" s="8">
        <v>7433</v>
      </c>
      <c r="M10" s="35"/>
    </row>
    <row r="11" spans="1:13" s="16" customFormat="1" ht="15" customHeight="1">
      <c r="A11" s="75" t="s">
        <v>91</v>
      </c>
      <c r="B11" s="117" t="s">
        <v>92</v>
      </c>
      <c r="C11" s="118">
        <v>1632836</v>
      </c>
      <c r="D11" s="73">
        <v>489056</v>
      </c>
      <c r="E11" s="73">
        <v>114445</v>
      </c>
      <c r="F11" s="73">
        <v>11654</v>
      </c>
      <c r="M11" s="91"/>
    </row>
    <row r="12" spans="1:13" ht="9.9499999999999993" customHeight="1">
      <c r="A12" s="47">
        <v>58</v>
      </c>
      <c r="B12" s="20" t="s">
        <v>93</v>
      </c>
      <c r="C12" s="116">
        <v>100396</v>
      </c>
      <c r="D12" s="8">
        <v>32380</v>
      </c>
      <c r="E12" s="8">
        <v>1423</v>
      </c>
      <c r="F12" s="8">
        <v>1313</v>
      </c>
      <c r="M12" s="35"/>
    </row>
    <row r="13" spans="1:13" s="49" customFormat="1" ht="9.9499999999999993" customHeight="1">
      <c r="A13" s="6" t="s">
        <v>152</v>
      </c>
      <c r="B13" s="13" t="s">
        <v>154</v>
      </c>
      <c r="C13" s="116"/>
      <c r="D13" s="8"/>
      <c r="E13" s="8"/>
      <c r="F13" s="8"/>
      <c r="M13" s="50"/>
    </row>
    <row r="14" spans="1:13" s="49" customFormat="1" ht="9.9499999999999993" customHeight="1">
      <c r="A14" s="6"/>
      <c r="B14" s="51" t="s">
        <v>153</v>
      </c>
      <c r="C14" s="116">
        <v>147575</v>
      </c>
      <c r="D14" s="8">
        <v>33286</v>
      </c>
      <c r="E14" s="8">
        <v>2667</v>
      </c>
      <c r="F14" s="8">
        <v>920</v>
      </c>
      <c r="M14" s="50"/>
    </row>
    <row r="15" spans="1:13" ht="9.9499999999999993" customHeight="1">
      <c r="A15" s="6">
        <v>61</v>
      </c>
      <c r="B15" s="22" t="s">
        <v>94</v>
      </c>
      <c r="C15" s="116">
        <v>472352</v>
      </c>
      <c r="D15" s="8">
        <v>58202</v>
      </c>
      <c r="E15" s="8">
        <v>81136</v>
      </c>
      <c r="F15" s="8">
        <v>1293</v>
      </c>
      <c r="M15" s="35"/>
    </row>
    <row r="16" spans="1:13" ht="9.9499999999999993" customHeight="1">
      <c r="A16" s="6">
        <v>62</v>
      </c>
      <c r="B16" s="22" t="s">
        <v>95</v>
      </c>
      <c r="C16" s="116">
        <v>828776</v>
      </c>
      <c r="D16" s="8">
        <v>333164</v>
      </c>
      <c r="E16" s="8">
        <v>25581</v>
      </c>
      <c r="F16" s="8">
        <v>7145</v>
      </c>
      <c r="M16" s="35"/>
    </row>
    <row r="17" spans="1:13" ht="9.9499999999999993" customHeight="1">
      <c r="A17" s="6">
        <v>63</v>
      </c>
      <c r="B17" s="22" t="s">
        <v>96</v>
      </c>
      <c r="C17" s="116">
        <v>83736</v>
      </c>
      <c r="D17" s="8">
        <v>32024</v>
      </c>
      <c r="E17" s="8">
        <v>3638</v>
      </c>
      <c r="F17" s="8">
        <v>982</v>
      </c>
      <c r="M17" s="35"/>
    </row>
    <row r="18" spans="1:13" s="16" customFormat="1" ht="15" customHeight="1">
      <c r="A18" s="75" t="s">
        <v>97</v>
      </c>
      <c r="B18" s="117" t="s">
        <v>42</v>
      </c>
      <c r="C18" s="118">
        <v>1182349</v>
      </c>
      <c r="D18" s="73">
        <v>94927</v>
      </c>
      <c r="E18" s="73">
        <v>280437</v>
      </c>
      <c r="F18" s="73">
        <v>3953</v>
      </c>
      <c r="M18" s="91"/>
    </row>
    <row r="19" spans="1:13" ht="9.9499999999999993" customHeight="1">
      <c r="A19" s="6">
        <v>68</v>
      </c>
      <c r="B19" s="22" t="s">
        <v>45</v>
      </c>
      <c r="C19" s="116">
        <v>1182349</v>
      </c>
      <c r="D19" s="8">
        <v>94927</v>
      </c>
      <c r="E19" s="8">
        <v>280437</v>
      </c>
      <c r="F19" s="8">
        <v>3953</v>
      </c>
      <c r="M19" s="35"/>
    </row>
    <row r="20" spans="1:13" ht="9.9499999999999993" customHeight="1">
      <c r="A20" s="6" t="s">
        <v>98</v>
      </c>
      <c r="B20" s="22" t="s">
        <v>99</v>
      </c>
      <c r="C20" s="116">
        <v>162716</v>
      </c>
      <c r="D20" s="8">
        <v>8267</v>
      </c>
      <c r="E20" s="8">
        <v>7812</v>
      </c>
      <c r="F20" s="8">
        <v>260</v>
      </c>
      <c r="M20" s="35"/>
    </row>
    <row r="21" spans="1:13" ht="9.9499999999999993" customHeight="1">
      <c r="A21" s="6" t="s">
        <v>100</v>
      </c>
      <c r="B21" s="22" t="s">
        <v>324</v>
      </c>
      <c r="C21" s="116">
        <v>825387</v>
      </c>
      <c r="D21" s="8">
        <v>53726</v>
      </c>
      <c r="E21" s="8">
        <v>197987</v>
      </c>
      <c r="F21" s="8">
        <v>2075</v>
      </c>
      <c r="M21" s="35"/>
    </row>
    <row r="22" spans="1:13" ht="9.9499999999999993" customHeight="1">
      <c r="A22" s="6" t="s">
        <v>101</v>
      </c>
      <c r="B22" s="22" t="s">
        <v>102</v>
      </c>
      <c r="C22" s="116">
        <v>194246</v>
      </c>
      <c r="D22" s="8">
        <v>32934</v>
      </c>
      <c r="E22" s="8">
        <v>74638</v>
      </c>
      <c r="F22" s="8">
        <v>1619</v>
      </c>
      <c r="M22" s="35"/>
    </row>
    <row r="23" spans="1:13" s="16" customFormat="1" ht="15" customHeight="1">
      <c r="A23" s="75" t="s">
        <v>103</v>
      </c>
      <c r="B23" s="117" t="s">
        <v>121</v>
      </c>
      <c r="C23" s="118"/>
      <c r="D23" s="73"/>
      <c r="E23" s="73"/>
      <c r="F23" s="73"/>
      <c r="M23" s="91"/>
    </row>
    <row r="24" spans="1:13" ht="9.9499999999999993" customHeight="1">
      <c r="A24" s="11"/>
      <c r="B24" s="21" t="s">
        <v>122</v>
      </c>
      <c r="C24" s="116">
        <v>3690465</v>
      </c>
      <c r="D24" s="8">
        <v>865604</v>
      </c>
      <c r="E24" s="8">
        <v>105506</v>
      </c>
      <c r="F24" s="8">
        <v>26605</v>
      </c>
      <c r="M24" s="35"/>
    </row>
    <row r="25" spans="1:13" ht="9.9499999999999993" customHeight="1">
      <c r="A25" s="6">
        <v>69</v>
      </c>
      <c r="B25" s="22" t="s">
        <v>104</v>
      </c>
      <c r="C25" s="116">
        <v>555628</v>
      </c>
      <c r="D25" s="8">
        <v>171934</v>
      </c>
      <c r="E25" s="8">
        <v>8829</v>
      </c>
      <c r="F25" s="8">
        <v>7397</v>
      </c>
      <c r="M25" s="35"/>
    </row>
    <row r="26" spans="1:13" ht="9.9499999999999993" customHeight="1">
      <c r="A26" s="6" t="s">
        <v>105</v>
      </c>
      <c r="B26" s="22" t="s">
        <v>106</v>
      </c>
      <c r="C26" s="116">
        <v>273953</v>
      </c>
      <c r="D26" s="8">
        <v>54799</v>
      </c>
      <c r="E26" s="8">
        <v>3549</v>
      </c>
      <c r="F26" s="8">
        <v>3795</v>
      </c>
      <c r="M26" s="35"/>
    </row>
    <row r="27" spans="1:13" ht="9.9499999999999993" customHeight="1">
      <c r="A27" s="6" t="s">
        <v>107</v>
      </c>
      <c r="B27" s="22" t="s">
        <v>108</v>
      </c>
      <c r="C27" s="116">
        <v>281675</v>
      </c>
      <c r="D27" s="8">
        <v>117135</v>
      </c>
      <c r="E27" s="8">
        <v>5280</v>
      </c>
      <c r="F27" s="8">
        <v>3602</v>
      </c>
      <c r="M27" s="35"/>
    </row>
    <row r="28" spans="1:13" ht="9.9499999999999993" customHeight="1">
      <c r="A28" s="6">
        <v>70</v>
      </c>
      <c r="B28" s="22" t="s">
        <v>109</v>
      </c>
      <c r="C28" s="116">
        <v>1987368</v>
      </c>
      <c r="D28" s="8">
        <v>316543</v>
      </c>
      <c r="E28" s="8">
        <v>27981</v>
      </c>
      <c r="F28" s="8">
        <v>6643</v>
      </c>
      <c r="M28" s="35"/>
    </row>
    <row r="29" spans="1:13" ht="9.9499999999999993" customHeight="1">
      <c r="A29" s="2" t="s">
        <v>132</v>
      </c>
      <c r="B29" s="2" t="s">
        <v>133</v>
      </c>
      <c r="C29" s="116">
        <v>168068</v>
      </c>
      <c r="D29" s="8">
        <v>36992</v>
      </c>
      <c r="E29" s="8">
        <v>3123</v>
      </c>
      <c r="F29" s="8">
        <v>1656</v>
      </c>
    </row>
    <row r="30" spans="1:13" ht="9.9499999999999993" customHeight="1">
      <c r="A30" s="6">
        <v>71</v>
      </c>
      <c r="B30" s="2" t="s">
        <v>149</v>
      </c>
      <c r="C30" s="116">
        <v>610133</v>
      </c>
      <c r="D30" s="8">
        <v>208008</v>
      </c>
      <c r="E30" s="8">
        <v>14694</v>
      </c>
      <c r="F30" s="8">
        <v>6039</v>
      </c>
    </row>
    <row r="31" spans="1:13" ht="9.9499999999999993" customHeight="1">
      <c r="A31" s="6" t="s">
        <v>155</v>
      </c>
      <c r="B31" s="13" t="s">
        <v>158</v>
      </c>
      <c r="C31" s="116">
        <v>485944</v>
      </c>
      <c r="D31" s="8">
        <v>157854</v>
      </c>
      <c r="E31" s="8">
        <v>9738</v>
      </c>
      <c r="F31" s="8">
        <v>4771</v>
      </c>
    </row>
    <row r="32" spans="1:13" ht="9.9499999999999993" customHeight="1">
      <c r="A32" s="6" t="s">
        <v>156</v>
      </c>
      <c r="B32" s="13" t="s">
        <v>157</v>
      </c>
      <c r="C32" s="116">
        <v>124189</v>
      </c>
      <c r="D32" s="8">
        <v>50154</v>
      </c>
      <c r="E32" s="8">
        <v>4956</v>
      </c>
      <c r="F32" s="8">
        <v>1268</v>
      </c>
    </row>
    <row r="33" spans="1:6" ht="9.9499999999999993" customHeight="1">
      <c r="A33" s="6">
        <v>72</v>
      </c>
      <c r="B33" s="2" t="s">
        <v>43</v>
      </c>
      <c r="C33" s="116">
        <v>304666</v>
      </c>
      <c r="D33" s="8">
        <v>115032</v>
      </c>
      <c r="E33" s="8">
        <v>47056</v>
      </c>
      <c r="F33" s="8">
        <v>3141</v>
      </c>
    </row>
    <row r="34" spans="1:6" ht="9.9499999999999993" customHeight="1">
      <c r="A34" s="6">
        <v>73</v>
      </c>
      <c r="B34" s="2" t="s">
        <v>110</v>
      </c>
      <c r="C34" s="116">
        <v>129315</v>
      </c>
      <c r="D34" s="8">
        <v>34421</v>
      </c>
      <c r="E34" s="8">
        <v>4236</v>
      </c>
      <c r="F34" s="8">
        <v>2040</v>
      </c>
    </row>
    <row r="35" spans="1:6" ht="9.9499999999999993" customHeight="1">
      <c r="A35" s="6" t="s">
        <v>134</v>
      </c>
      <c r="B35" s="2" t="s">
        <v>44</v>
      </c>
      <c r="C35" s="116">
        <v>119368</v>
      </c>
      <c r="D35" s="8">
        <v>31427</v>
      </c>
      <c r="E35" s="8">
        <v>4120</v>
      </c>
      <c r="F35" s="8">
        <v>1911</v>
      </c>
    </row>
    <row r="36" spans="1:6" ht="9.9499999999999993" customHeight="1">
      <c r="A36" s="6" t="s">
        <v>159</v>
      </c>
      <c r="B36" s="48" t="s">
        <v>160</v>
      </c>
      <c r="C36" s="116">
        <v>9947</v>
      </c>
      <c r="D36" s="8">
        <v>2994</v>
      </c>
      <c r="E36" s="8">
        <v>116</v>
      </c>
      <c r="F36" s="8">
        <v>129</v>
      </c>
    </row>
    <row r="37" spans="1:6" ht="9.9499999999999993" customHeight="1">
      <c r="A37" s="6">
        <v>74</v>
      </c>
      <c r="B37" s="2" t="s">
        <v>111</v>
      </c>
      <c r="C37" s="116">
        <v>91547</v>
      </c>
      <c r="D37" s="8">
        <v>17054</v>
      </c>
      <c r="E37" s="8">
        <v>2451</v>
      </c>
      <c r="F37" s="8">
        <v>1118</v>
      </c>
    </row>
    <row r="38" spans="1:6" ht="9.9499999999999993" customHeight="1">
      <c r="A38" s="6">
        <v>75</v>
      </c>
      <c r="B38" s="2" t="s">
        <v>112</v>
      </c>
      <c r="C38" s="116">
        <v>11809</v>
      </c>
      <c r="D38" s="8">
        <v>2610</v>
      </c>
      <c r="E38" s="8">
        <v>259</v>
      </c>
      <c r="F38" s="8">
        <v>227</v>
      </c>
    </row>
    <row r="39" spans="1:6" s="16" customFormat="1" ht="15" customHeight="1">
      <c r="A39" s="75" t="s">
        <v>116</v>
      </c>
      <c r="B39" s="119" t="s">
        <v>135</v>
      </c>
      <c r="C39" s="118">
        <v>2211740</v>
      </c>
      <c r="D39" s="73">
        <v>931027</v>
      </c>
      <c r="E39" s="73">
        <v>187805</v>
      </c>
      <c r="F39" s="73">
        <v>47803</v>
      </c>
    </row>
    <row r="40" spans="1:6" ht="9.9499999999999993" customHeight="1">
      <c r="A40" s="6">
        <v>77</v>
      </c>
      <c r="B40" s="2" t="s">
        <v>151</v>
      </c>
      <c r="C40" s="116">
        <v>276152</v>
      </c>
      <c r="D40" s="8">
        <v>29478</v>
      </c>
      <c r="E40" s="8">
        <v>162209</v>
      </c>
      <c r="F40" s="8">
        <v>1199</v>
      </c>
    </row>
    <row r="41" spans="1:6" ht="9.9499999999999993" customHeight="1">
      <c r="A41" s="6">
        <v>78</v>
      </c>
      <c r="B41" s="2" t="s">
        <v>137</v>
      </c>
      <c r="C41" s="116">
        <v>666813</v>
      </c>
      <c r="D41" s="8">
        <v>493596</v>
      </c>
      <c r="E41" s="8">
        <v>6237</v>
      </c>
      <c r="F41" s="8">
        <v>18675</v>
      </c>
    </row>
    <row r="42" spans="1:6" ht="9.9499999999999993" customHeight="1">
      <c r="A42" s="6">
        <v>79</v>
      </c>
      <c r="B42" s="13" t="s">
        <v>170</v>
      </c>
      <c r="C42" s="116">
        <v>175387</v>
      </c>
      <c r="D42" s="8">
        <v>43524</v>
      </c>
      <c r="E42" s="8">
        <v>3234</v>
      </c>
      <c r="F42" s="8">
        <v>1216</v>
      </c>
    </row>
    <row r="43" spans="1:6" ht="9.9499999999999993" customHeight="1">
      <c r="A43" s="6">
        <v>80</v>
      </c>
      <c r="B43" s="2" t="s">
        <v>138</v>
      </c>
      <c r="C43" s="116">
        <v>82486</v>
      </c>
      <c r="D43" s="8">
        <v>46744</v>
      </c>
      <c r="E43" s="8">
        <v>1178</v>
      </c>
      <c r="F43" s="8">
        <v>3599</v>
      </c>
    </row>
    <row r="44" spans="1:6" ht="9.9499999999999993" customHeight="1">
      <c r="A44" s="6">
        <v>81</v>
      </c>
      <c r="B44" s="2" t="s">
        <v>139</v>
      </c>
      <c r="C44" s="116">
        <v>338891</v>
      </c>
      <c r="D44" s="8">
        <v>157708</v>
      </c>
      <c r="E44" s="8">
        <v>6796</v>
      </c>
      <c r="F44" s="8">
        <v>15968</v>
      </c>
    </row>
    <row r="45" spans="1:6" ht="9.9499999999999993" customHeight="1">
      <c r="A45" s="6">
        <v>82</v>
      </c>
      <c r="B45" s="42" t="s">
        <v>171</v>
      </c>
      <c r="C45" s="116">
        <v>672010</v>
      </c>
      <c r="D45" s="8">
        <v>159977</v>
      </c>
      <c r="E45" s="8">
        <v>8152</v>
      </c>
      <c r="F45" s="8">
        <v>7147</v>
      </c>
    </row>
    <row r="46" spans="1:6" s="16" customFormat="1" ht="15" customHeight="1">
      <c r="A46" s="75" t="s">
        <v>123</v>
      </c>
      <c r="B46" s="119" t="s">
        <v>124</v>
      </c>
      <c r="C46" s="118">
        <v>25554</v>
      </c>
      <c r="D46" s="73">
        <v>5492</v>
      </c>
      <c r="E46" s="73">
        <v>594</v>
      </c>
      <c r="F46" s="73">
        <v>309</v>
      </c>
    </row>
    <row r="47" spans="1:6" ht="9.9499999999999993" customHeight="1">
      <c r="A47" s="6" t="s">
        <v>125</v>
      </c>
      <c r="B47" s="2" t="s">
        <v>127</v>
      </c>
      <c r="C47" s="116">
        <v>2402</v>
      </c>
      <c r="D47" s="8">
        <v>605</v>
      </c>
      <c r="E47" s="8">
        <v>35</v>
      </c>
      <c r="F47" s="8">
        <v>20</v>
      </c>
    </row>
    <row r="48" spans="1:6" ht="9.9499999999999993" customHeight="1">
      <c r="A48" s="6" t="s">
        <v>126</v>
      </c>
      <c r="B48" s="2" t="s">
        <v>128</v>
      </c>
      <c r="C48" s="116">
        <v>23152</v>
      </c>
      <c r="D48" s="8">
        <v>4888</v>
      </c>
      <c r="E48" s="8">
        <v>559</v>
      </c>
      <c r="F48" s="8">
        <v>289</v>
      </c>
    </row>
    <row r="49" spans="1:6" ht="9.9499999999999993" customHeight="1">
      <c r="A49" s="6" t="s">
        <v>185</v>
      </c>
      <c r="C49" s="30"/>
      <c r="D49" s="30"/>
      <c r="E49" s="30"/>
      <c r="F49" s="25"/>
    </row>
    <row r="50" spans="1:6" ht="18.75" customHeight="1">
      <c r="A50" s="332" t="s">
        <v>325</v>
      </c>
      <c r="B50" s="333"/>
      <c r="C50" s="333"/>
      <c r="D50" s="333"/>
      <c r="E50" s="333"/>
      <c r="F50" s="333"/>
    </row>
    <row r="51" spans="1:6" ht="9.75" customHeight="1">
      <c r="A51" s="6"/>
      <c r="C51" s="30"/>
      <c r="D51" s="30"/>
      <c r="E51" s="30"/>
      <c r="F51" s="25"/>
    </row>
    <row r="52" spans="1:6" ht="9.75" customHeight="1">
      <c r="A52" s="6"/>
      <c r="C52" s="30"/>
      <c r="D52" s="30"/>
      <c r="E52" s="30"/>
      <c r="F52" s="25"/>
    </row>
    <row r="53" spans="1:6" ht="9.75" customHeight="1">
      <c r="A53" s="6"/>
      <c r="C53" s="30"/>
      <c r="D53" s="30"/>
      <c r="E53" s="30"/>
      <c r="F53" s="25"/>
    </row>
    <row r="54" spans="1:6" ht="9.75" customHeight="1"/>
    <row r="55" spans="1:6" ht="9.75" customHeight="1"/>
    <row r="56" spans="1:6" ht="9.75" customHeight="1"/>
  </sheetData>
  <mergeCells count="5">
    <mergeCell ref="A2:A3"/>
    <mergeCell ref="B2:B3"/>
    <mergeCell ref="C3:E3"/>
    <mergeCell ref="A1:F1"/>
    <mergeCell ref="A50:F50"/>
  </mergeCells>
  <phoneticPr fontId="2" type="noConversion"/>
  <hyperlinks>
    <hyperlink ref="G1" location="'S1_Inhalt'!G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Strukturerhebung im Dienstleistungsbereich im Land Bremen 2015&amp;R&amp;8&amp;P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N56"/>
  <sheetViews>
    <sheetView showGridLines="0" zoomScaleNormal="100" workbookViewId="0">
      <selection activeCell="A2" sqref="A2:A5"/>
    </sheetView>
  </sheetViews>
  <sheetFormatPr baseColWidth="10" defaultColWidth="9.140625" defaultRowHeight="9"/>
  <cols>
    <col min="1" max="1" width="5.140625" style="2" customWidth="1"/>
    <col min="2" max="2" width="45.140625" style="2" customWidth="1"/>
    <col min="3" max="3" width="5.7109375" style="2" customWidth="1"/>
    <col min="4" max="7" width="6.28515625" style="2" customWidth="1"/>
    <col min="8" max="8" width="5.7109375" style="2" customWidth="1"/>
    <col min="9" max="16384" width="9.140625" style="2"/>
  </cols>
  <sheetData>
    <row r="1" spans="1:14" s="233" customFormat="1" ht="42" customHeight="1">
      <c r="A1" s="61" t="s">
        <v>311</v>
      </c>
      <c r="B1" s="176"/>
      <c r="C1" s="176"/>
      <c r="D1" s="176"/>
      <c r="E1" s="176"/>
      <c r="F1" s="176"/>
      <c r="G1" s="176"/>
      <c r="H1" s="176"/>
      <c r="I1" s="230" t="s">
        <v>169</v>
      </c>
    </row>
    <row r="2" spans="1:14" ht="12" customHeight="1">
      <c r="A2" s="287" t="s">
        <v>208</v>
      </c>
      <c r="B2" s="249" t="s">
        <v>8</v>
      </c>
      <c r="C2" s="266" t="s">
        <v>16</v>
      </c>
      <c r="D2" s="267"/>
      <c r="E2" s="267"/>
      <c r="F2" s="267"/>
      <c r="G2" s="267"/>
      <c r="H2" s="281" t="s">
        <v>213</v>
      </c>
    </row>
    <row r="3" spans="1:14" ht="12" customHeight="1">
      <c r="A3" s="288"/>
      <c r="B3" s="258"/>
      <c r="C3" s="321" t="s">
        <v>184</v>
      </c>
      <c r="D3" s="266" t="s">
        <v>17</v>
      </c>
      <c r="E3" s="267"/>
      <c r="F3" s="267"/>
      <c r="G3" s="267"/>
      <c r="H3" s="282"/>
    </row>
    <row r="4" spans="1:14" ht="36" customHeight="1">
      <c r="A4" s="288"/>
      <c r="B4" s="258"/>
      <c r="C4" s="259"/>
      <c r="D4" s="57" t="s">
        <v>209</v>
      </c>
      <c r="E4" s="57" t="s">
        <v>210</v>
      </c>
      <c r="F4" s="57" t="s">
        <v>211</v>
      </c>
      <c r="G4" s="57" t="s">
        <v>212</v>
      </c>
      <c r="H4" s="283"/>
    </row>
    <row r="5" spans="1:14" ht="12" customHeight="1">
      <c r="A5" s="289"/>
      <c r="B5" s="259"/>
      <c r="C5" s="256" t="s">
        <v>9</v>
      </c>
      <c r="D5" s="257"/>
      <c r="E5" s="257"/>
      <c r="F5" s="257"/>
      <c r="G5" s="257"/>
      <c r="H5" s="257"/>
    </row>
    <row r="6" spans="1:14" s="16" customFormat="1" ht="15" customHeight="1">
      <c r="A6" s="75" t="s">
        <v>85</v>
      </c>
      <c r="B6" s="76" t="s">
        <v>86</v>
      </c>
      <c r="C6" s="86">
        <v>1233</v>
      </c>
      <c r="D6" s="87">
        <v>459</v>
      </c>
      <c r="E6" s="87">
        <v>242</v>
      </c>
      <c r="F6" s="87">
        <v>527</v>
      </c>
      <c r="G6" s="87">
        <v>5</v>
      </c>
      <c r="H6" s="87">
        <v>1603</v>
      </c>
      <c r="N6" s="91"/>
    </row>
    <row r="7" spans="1:14" ht="9.9499999999999993" customHeight="1">
      <c r="A7" s="6">
        <v>49</v>
      </c>
      <c r="B7" s="13" t="s">
        <v>87</v>
      </c>
      <c r="C7" s="93">
        <v>486</v>
      </c>
      <c r="D7" s="12">
        <v>369</v>
      </c>
      <c r="E7" s="12">
        <v>59</v>
      </c>
      <c r="F7" s="12">
        <v>57</v>
      </c>
      <c r="G7" s="12">
        <v>1</v>
      </c>
      <c r="H7" s="12">
        <v>498</v>
      </c>
      <c r="N7" s="35"/>
    </row>
    <row r="8" spans="1:14" s="49" customFormat="1" ht="9.9499999999999993" customHeight="1">
      <c r="A8" s="6" t="s">
        <v>88</v>
      </c>
      <c r="B8" s="13" t="s">
        <v>58</v>
      </c>
      <c r="C8" s="93">
        <v>144</v>
      </c>
      <c r="D8" s="12">
        <v>11</v>
      </c>
      <c r="E8" s="12">
        <v>52</v>
      </c>
      <c r="F8" s="12">
        <v>81</v>
      </c>
      <c r="G8" s="12" t="s">
        <v>11</v>
      </c>
      <c r="H8" s="12">
        <v>150</v>
      </c>
      <c r="N8" s="50"/>
    </row>
    <row r="9" spans="1:14" ht="9.9499999999999993" customHeight="1">
      <c r="A9" s="6">
        <v>52</v>
      </c>
      <c r="B9" s="13" t="s">
        <v>89</v>
      </c>
      <c r="C9" s="93">
        <v>527</v>
      </c>
      <c r="D9" s="12">
        <v>40</v>
      </c>
      <c r="E9" s="12">
        <v>119</v>
      </c>
      <c r="F9" s="12">
        <v>364</v>
      </c>
      <c r="G9" s="12">
        <v>4</v>
      </c>
      <c r="H9" s="12">
        <v>870</v>
      </c>
      <c r="N9" s="35"/>
    </row>
    <row r="10" spans="1:14" s="49" customFormat="1" ht="9.9499999999999993" customHeight="1">
      <c r="A10" s="6" t="s">
        <v>117</v>
      </c>
      <c r="B10" s="13" t="s">
        <v>119</v>
      </c>
      <c r="C10" s="93">
        <v>27</v>
      </c>
      <c r="D10" s="12">
        <v>2</v>
      </c>
      <c r="E10" s="12">
        <v>6</v>
      </c>
      <c r="F10" s="12">
        <v>19</v>
      </c>
      <c r="G10" s="12" t="s">
        <v>11</v>
      </c>
      <c r="H10" s="12">
        <v>49</v>
      </c>
      <c r="N10" s="50"/>
    </row>
    <row r="11" spans="1:14" ht="9.9499999999999993" customHeight="1">
      <c r="A11" s="6" t="s">
        <v>118</v>
      </c>
      <c r="B11" s="13" t="s">
        <v>120</v>
      </c>
      <c r="C11" s="93">
        <v>500</v>
      </c>
      <c r="D11" s="12">
        <v>38</v>
      </c>
      <c r="E11" s="12">
        <v>113</v>
      </c>
      <c r="F11" s="12">
        <v>345</v>
      </c>
      <c r="G11" s="12">
        <v>4</v>
      </c>
      <c r="H11" s="12">
        <v>821</v>
      </c>
      <c r="N11" s="35"/>
    </row>
    <row r="12" spans="1:14" ht="9.9499999999999993" customHeight="1">
      <c r="A12" s="6">
        <v>53</v>
      </c>
      <c r="B12" s="13" t="s">
        <v>90</v>
      </c>
      <c r="C12" s="93">
        <v>77</v>
      </c>
      <c r="D12" s="12">
        <v>39</v>
      </c>
      <c r="E12" s="12">
        <v>12</v>
      </c>
      <c r="F12" s="12">
        <v>25</v>
      </c>
      <c r="G12" s="12" t="s">
        <v>11</v>
      </c>
      <c r="H12" s="12">
        <v>86</v>
      </c>
      <c r="N12" s="35"/>
    </row>
    <row r="13" spans="1:14" s="16" customFormat="1" ht="15" customHeight="1">
      <c r="A13" s="75" t="s">
        <v>91</v>
      </c>
      <c r="B13" s="76" t="s">
        <v>92</v>
      </c>
      <c r="C13" s="86">
        <v>724</v>
      </c>
      <c r="D13" s="87">
        <v>284</v>
      </c>
      <c r="E13" s="87">
        <v>78</v>
      </c>
      <c r="F13" s="87">
        <v>346</v>
      </c>
      <c r="G13" s="87">
        <v>15</v>
      </c>
      <c r="H13" s="87">
        <v>798</v>
      </c>
      <c r="N13" s="91"/>
    </row>
    <row r="14" spans="1:14" s="49" customFormat="1" ht="9.9499999999999993" customHeight="1">
      <c r="A14" s="6">
        <v>58</v>
      </c>
      <c r="B14" s="13" t="s">
        <v>93</v>
      </c>
      <c r="C14" s="93">
        <v>53</v>
      </c>
      <c r="D14" s="12">
        <v>15</v>
      </c>
      <c r="E14" s="12">
        <v>10</v>
      </c>
      <c r="F14" s="12">
        <v>27</v>
      </c>
      <c r="G14" s="12" t="s">
        <v>11</v>
      </c>
      <c r="H14" s="12">
        <v>56</v>
      </c>
      <c r="N14" s="50"/>
    </row>
    <row r="15" spans="1:14" s="49" customFormat="1" ht="9.9499999999999993" customHeight="1">
      <c r="A15" s="6" t="s">
        <v>152</v>
      </c>
      <c r="B15" s="13" t="s">
        <v>154</v>
      </c>
      <c r="C15" s="93"/>
      <c r="D15" s="12"/>
      <c r="E15" s="12"/>
      <c r="F15" s="12"/>
      <c r="G15" s="12"/>
      <c r="H15" s="12"/>
      <c r="N15" s="50"/>
    </row>
    <row r="16" spans="1:14" s="49" customFormat="1" ht="9.9499999999999993" customHeight="1">
      <c r="A16" s="6"/>
      <c r="B16" s="51" t="s">
        <v>153</v>
      </c>
      <c r="C16" s="93">
        <v>58</v>
      </c>
      <c r="D16" s="12">
        <v>28</v>
      </c>
      <c r="E16" s="12">
        <v>9</v>
      </c>
      <c r="F16" s="12">
        <v>20</v>
      </c>
      <c r="G16" s="12">
        <v>1</v>
      </c>
      <c r="H16" s="12">
        <v>66</v>
      </c>
      <c r="N16" s="50"/>
    </row>
    <row r="17" spans="1:14" ht="9.9499999999999993" customHeight="1">
      <c r="A17" s="44">
        <v>61</v>
      </c>
      <c r="B17" s="42" t="s">
        <v>94</v>
      </c>
      <c r="C17" s="93">
        <v>22</v>
      </c>
      <c r="D17" s="12">
        <v>9</v>
      </c>
      <c r="E17" s="12">
        <v>3</v>
      </c>
      <c r="F17" s="12">
        <v>10</v>
      </c>
      <c r="G17" s="12" t="s">
        <v>11</v>
      </c>
      <c r="H17" s="12">
        <v>23</v>
      </c>
      <c r="N17" s="35"/>
    </row>
    <row r="18" spans="1:14" ht="9.9499999999999993" customHeight="1">
      <c r="A18" s="44">
        <v>62</v>
      </c>
      <c r="B18" s="42" t="s">
        <v>95</v>
      </c>
      <c r="C18" s="93">
        <v>482</v>
      </c>
      <c r="D18" s="12">
        <v>173</v>
      </c>
      <c r="E18" s="12">
        <v>50</v>
      </c>
      <c r="F18" s="12">
        <v>244</v>
      </c>
      <c r="G18" s="12">
        <v>14</v>
      </c>
      <c r="H18" s="12">
        <v>524</v>
      </c>
      <c r="N18" s="35"/>
    </row>
    <row r="19" spans="1:14" s="49" customFormat="1" ht="9.9499999999999993" customHeight="1">
      <c r="A19" s="6">
        <v>63</v>
      </c>
      <c r="B19" s="51" t="s">
        <v>96</v>
      </c>
      <c r="C19" s="93">
        <v>110</v>
      </c>
      <c r="D19" s="12">
        <v>59</v>
      </c>
      <c r="E19" s="12">
        <v>6</v>
      </c>
      <c r="F19" s="12">
        <v>45</v>
      </c>
      <c r="G19" s="12" t="s">
        <v>11</v>
      </c>
      <c r="H19" s="12">
        <v>129</v>
      </c>
      <c r="N19" s="50"/>
    </row>
    <row r="20" spans="1:14" s="16" customFormat="1" ht="15" customHeight="1">
      <c r="A20" s="75" t="s">
        <v>97</v>
      </c>
      <c r="B20" s="76" t="s">
        <v>42</v>
      </c>
      <c r="C20" s="86">
        <v>1119</v>
      </c>
      <c r="D20" s="87">
        <v>254</v>
      </c>
      <c r="E20" s="87">
        <v>486</v>
      </c>
      <c r="F20" s="87">
        <v>374</v>
      </c>
      <c r="G20" s="87">
        <v>5</v>
      </c>
      <c r="H20" s="87">
        <v>1153</v>
      </c>
      <c r="N20" s="91"/>
    </row>
    <row r="21" spans="1:14" ht="9.9499999999999993" customHeight="1">
      <c r="A21" s="44">
        <v>68</v>
      </c>
      <c r="B21" s="46" t="s">
        <v>45</v>
      </c>
      <c r="C21" s="93">
        <v>1119</v>
      </c>
      <c r="D21" s="12">
        <v>254</v>
      </c>
      <c r="E21" s="12">
        <v>486</v>
      </c>
      <c r="F21" s="12">
        <v>374</v>
      </c>
      <c r="G21" s="12">
        <v>5</v>
      </c>
      <c r="H21" s="12">
        <v>1153</v>
      </c>
      <c r="N21" s="35"/>
    </row>
    <row r="22" spans="1:14" ht="9.9499999999999993" customHeight="1">
      <c r="A22" s="6" t="s">
        <v>98</v>
      </c>
      <c r="B22" s="13" t="s">
        <v>99</v>
      </c>
      <c r="C22" s="93">
        <v>106</v>
      </c>
      <c r="D22" s="12">
        <v>2</v>
      </c>
      <c r="E22" s="12">
        <v>27</v>
      </c>
      <c r="F22" s="12">
        <v>77</v>
      </c>
      <c r="G22" s="12" t="s">
        <v>11</v>
      </c>
      <c r="H22" s="12">
        <v>106</v>
      </c>
      <c r="N22" s="35"/>
    </row>
    <row r="23" spans="1:14" ht="9.9499999999999993" customHeight="1">
      <c r="A23" s="6" t="s">
        <v>100</v>
      </c>
      <c r="B23" s="13" t="s">
        <v>324</v>
      </c>
      <c r="C23" s="93">
        <v>555</v>
      </c>
      <c r="D23" s="12">
        <v>77</v>
      </c>
      <c r="E23" s="12">
        <v>339</v>
      </c>
      <c r="F23" s="12">
        <v>134</v>
      </c>
      <c r="G23" s="12">
        <v>5</v>
      </c>
      <c r="H23" s="12">
        <v>566</v>
      </c>
      <c r="N23" s="35"/>
    </row>
    <row r="24" spans="1:14" ht="9.9499999999999993" customHeight="1">
      <c r="A24" s="6" t="s">
        <v>101</v>
      </c>
      <c r="B24" s="13" t="s">
        <v>102</v>
      </c>
      <c r="C24" s="93">
        <v>458</v>
      </c>
      <c r="D24" s="12">
        <v>176</v>
      </c>
      <c r="E24" s="12">
        <v>120</v>
      </c>
      <c r="F24" s="12">
        <v>163</v>
      </c>
      <c r="G24" s="12" t="s">
        <v>11</v>
      </c>
      <c r="H24" s="12">
        <v>481</v>
      </c>
      <c r="N24" s="35"/>
    </row>
    <row r="25" spans="1:14" s="16" customFormat="1" ht="15" customHeight="1">
      <c r="A25" s="75" t="s">
        <v>103</v>
      </c>
      <c r="B25" s="76" t="s">
        <v>121</v>
      </c>
      <c r="C25" s="86"/>
      <c r="D25" s="87"/>
      <c r="E25" s="87"/>
      <c r="F25" s="87"/>
      <c r="G25" s="87"/>
      <c r="H25" s="87"/>
      <c r="N25" s="91"/>
    </row>
    <row r="26" spans="1:14" ht="9.9499999999999993" customHeight="1">
      <c r="A26" s="11"/>
      <c r="B26" s="15" t="s">
        <v>122</v>
      </c>
      <c r="C26" s="93">
        <v>3643</v>
      </c>
      <c r="D26" s="12">
        <v>2022</v>
      </c>
      <c r="E26" s="12">
        <v>599</v>
      </c>
      <c r="F26" s="12">
        <v>818</v>
      </c>
      <c r="G26" s="12">
        <v>205</v>
      </c>
      <c r="H26" s="12">
        <v>4008</v>
      </c>
      <c r="N26" s="35"/>
    </row>
    <row r="27" spans="1:14" ht="9.9499999999999993" customHeight="1">
      <c r="A27" s="6">
        <v>69</v>
      </c>
      <c r="B27" s="13" t="s">
        <v>104</v>
      </c>
      <c r="C27" s="93">
        <v>1068</v>
      </c>
      <c r="D27" s="12">
        <v>662</v>
      </c>
      <c r="E27" s="12">
        <v>238</v>
      </c>
      <c r="F27" s="12">
        <v>79</v>
      </c>
      <c r="G27" s="12">
        <v>88</v>
      </c>
      <c r="H27" s="12">
        <v>1179</v>
      </c>
      <c r="N27" s="35"/>
    </row>
    <row r="28" spans="1:14" ht="9.9499999999999993" customHeight="1">
      <c r="A28" s="6" t="s">
        <v>105</v>
      </c>
      <c r="B28" s="13" t="s">
        <v>106</v>
      </c>
      <c r="C28" s="93">
        <v>712</v>
      </c>
      <c r="D28" s="12">
        <v>445</v>
      </c>
      <c r="E28" s="12">
        <v>188</v>
      </c>
      <c r="F28" s="12">
        <v>1</v>
      </c>
      <c r="G28" s="12">
        <v>79</v>
      </c>
      <c r="H28" s="12">
        <v>794</v>
      </c>
      <c r="N28" s="35"/>
    </row>
    <row r="29" spans="1:14" ht="9.9499999999999993" customHeight="1">
      <c r="A29" s="6" t="s">
        <v>107</v>
      </c>
      <c r="B29" s="13" t="s">
        <v>108</v>
      </c>
      <c r="C29" s="93">
        <v>356</v>
      </c>
      <c r="D29" s="12">
        <v>218</v>
      </c>
      <c r="E29" s="12">
        <v>51</v>
      </c>
      <c r="F29" s="12">
        <v>78</v>
      </c>
      <c r="G29" s="12">
        <v>10</v>
      </c>
      <c r="H29" s="12">
        <v>384</v>
      </c>
    </row>
    <row r="30" spans="1:14" ht="9.9499999999999993" customHeight="1">
      <c r="A30" s="6">
        <v>70</v>
      </c>
      <c r="B30" s="13" t="s">
        <v>109</v>
      </c>
      <c r="C30" s="93">
        <v>1029</v>
      </c>
      <c r="D30" s="12">
        <v>446</v>
      </c>
      <c r="E30" s="12">
        <v>135</v>
      </c>
      <c r="F30" s="12">
        <v>402</v>
      </c>
      <c r="G30" s="12">
        <v>47</v>
      </c>
      <c r="H30" s="12">
        <v>1153</v>
      </c>
    </row>
    <row r="31" spans="1:14" ht="9.9499999999999993" customHeight="1">
      <c r="A31" s="6" t="s">
        <v>132</v>
      </c>
      <c r="B31" s="13" t="s">
        <v>133</v>
      </c>
      <c r="C31" s="93">
        <v>666</v>
      </c>
      <c r="D31" s="12">
        <v>402</v>
      </c>
      <c r="E31" s="12">
        <v>46</v>
      </c>
      <c r="F31" s="12">
        <v>172</v>
      </c>
      <c r="G31" s="12">
        <v>47</v>
      </c>
      <c r="H31" s="12">
        <v>705</v>
      </c>
    </row>
    <row r="32" spans="1:14" ht="9.9499999999999993" customHeight="1">
      <c r="A32" s="6">
        <v>71</v>
      </c>
      <c r="B32" s="13" t="s">
        <v>149</v>
      </c>
      <c r="C32" s="93">
        <v>774</v>
      </c>
      <c r="D32" s="12">
        <v>462</v>
      </c>
      <c r="E32" s="12">
        <v>128</v>
      </c>
      <c r="F32" s="12">
        <v>169</v>
      </c>
      <c r="G32" s="12">
        <v>15</v>
      </c>
      <c r="H32" s="12">
        <v>861</v>
      </c>
    </row>
    <row r="33" spans="1:8" ht="9.9499999999999993" customHeight="1">
      <c r="A33" s="6" t="s">
        <v>155</v>
      </c>
      <c r="B33" s="13" t="s">
        <v>158</v>
      </c>
      <c r="C33" s="93">
        <v>737</v>
      </c>
      <c r="D33" s="12">
        <v>453</v>
      </c>
      <c r="E33" s="12">
        <v>125</v>
      </c>
      <c r="F33" s="12">
        <v>144</v>
      </c>
      <c r="G33" s="12">
        <v>15</v>
      </c>
      <c r="H33" s="12">
        <v>816</v>
      </c>
    </row>
    <row r="34" spans="1:8" s="49" customFormat="1" ht="9.9499999999999993" customHeight="1">
      <c r="A34" s="6" t="s">
        <v>156</v>
      </c>
      <c r="B34" s="13" t="s">
        <v>157</v>
      </c>
      <c r="C34" s="93">
        <v>37</v>
      </c>
      <c r="D34" s="12">
        <v>9</v>
      </c>
      <c r="E34" s="12">
        <v>3</v>
      </c>
      <c r="F34" s="12">
        <v>25</v>
      </c>
      <c r="G34" s="12" t="s">
        <v>11</v>
      </c>
      <c r="H34" s="12">
        <v>45</v>
      </c>
    </row>
    <row r="35" spans="1:8" ht="9.9499999999999993" customHeight="1">
      <c r="A35" s="6">
        <v>72</v>
      </c>
      <c r="B35" s="13" t="s">
        <v>43</v>
      </c>
      <c r="C35" s="93">
        <v>58</v>
      </c>
      <c r="D35" s="12">
        <v>21</v>
      </c>
      <c r="E35" s="12">
        <v>6</v>
      </c>
      <c r="F35" s="12">
        <v>25</v>
      </c>
      <c r="G35" s="12">
        <v>6</v>
      </c>
      <c r="H35" s="12">
        <v>70</v>
      </c>
    </row>
    <row r="36" spans="1:8" ht="9.9499999999999993" customHeight="1">
      <c r="A36" s="6">
        <v>73</v>
      </c>
      <c r="B36" s="13" t="s">
        <v>110</v>
      </c>
      <c r="C36" s="93">
        <v>235</v>
      </c>
      <c r="D36" s="12">
        <v>89</v>
      </c>
      <c r="E36" s="12">
        <v>49</v>
      </c>
      <c r="F36" s="12">
        <v>96</v>
      </c>
      <c r="G36" s="12">
        <v>1</v>
      </c>
      <c r="H36" s="12">
        <v>242</v>
      </c>
    </row>
    <row r="37" spans="1:8" ht="9.9499999999999993" customHeight="1">
      <c r="A37" s="6" t="s">
        <v>134</v>
      </c>
      <c r="B37" s="13" t="s">
        <v>44</v>
      </c>
      <c r="C37" s="93">
        <v>227</v>
      </c>
      <c r="D37" s="12">
        <v>88</v>
      </c>
      <c r="E37" s="12">
        <v>48</v>
      </c>
      <c r="F37" s="12">
        <v>90</v>
      </c>
      <c r="G37" s="12">
        <v>1</v>
      </c>
      <c r="H37" s="12">
        <v>233</v>
      </c>
    </row>
    <row r="38" spans="1:8" s="49" customFormat="1" ht="9.9499999999999993" customHeight="1">
      <c r="A38" s="6" t="s">
        <v>159</v>
      </c>
      <c r="B38" s="58" t="s">
        <v>160</v>
      </c>
      <c r="C38" s="93">
        <v>8</v>
      </c>
      <c r="D38" s="12">
        <v>1</v>
      </c>
      <c r="E38" s="12">
        <v>1</v>
      </c>
      <c r="F38" s="12">
        <v>6</v>
      </c>
      <c r="G38" s="12" t="s">
        <v>11</v>
      </c>
      <c r="H38" s="12">
        <v>9</v>
      </c>
    </row>
    <row r="39" spans="1:8" ht="9.9499999999999993" customHeight="1">
      <c r="A39" s="6">
        <v>74</v>
      </c>
      <c r="B39" s="13" t="s">
        <v>111</v>
      </c>
      <c r="C39" s="93">
        <v>435</v>
      </c>
      <c r="D39" s="12">
        <v>302</v>
      </c>
      <c r="E39" s="12">
        <v>40</v>
      </c>
      <c r="F39" s="12">
        <v>46</v>
      </c>
      <c r="G39" s="12">
        <v>46</v>
      </c>
      <c r="H39" s="12">
        <v>459</v>
      </c>
    </row>
    <row r="40" spans="1:8" s="49" customFormat="1" ht="9.9499999999999993" customHeight="1">
      <c r="A40" s="6">
        <v>75</v>
      </c>
      <c r="B40" s="13" t="s">
        <v>112</v>
      </c>
      <c r="C40" s="93">
        <v>44</v>
      </c>
      <c r="D40" s="12">
        <v>40</v>
      </c>
      <c r="E40" s="12">
        <v>2</v>
      </c>
      <c r="F40" s="12">
        <v>1</v>
      </c>
      <c r="G40" s="12">
        <v>1</v>
      </c>
      <c r="H40" s="12">
        <v>44</v>
      </c>
    </row>
    <row r="41" spans="1:8" s="16" customFormat="1" ht="15" customHeight="1">
      <c r="A41" s="75" t="s">
        <v>116</v>
      </c>
      <c r="B41" s="76" t="s">
        <v>135</v>
      </c>
      <c r="C41" s="86">
        <v>1222</v>
      </c>
      <c r="D41" s="87">
        <v>649</v>
      </c>
      <c r="E41" s="87">
        <v>136</v>
      </c>
      <c r="F41" s="87">
        <v>418</v>
      </c>
      <c r="G41" s="87">
        <v>19</v>
      </c>
      <c r="H41" s="87">
        <v>1666</v>
      </c>
    </row>
    <row r="42" spans="1:8" ht="9.9499999999999993" customHeight="1">
      <c r="A42" s="6">
        <v>77</v>
      </c>
      <c r="B42" s="13" t="s">
        <v>151</v>
      </c>
      <c r="C42" s="93">
        <v>104</v>
      </c>
      <c r="D42" s="12">
        <v>47</v>
      </c>
      <c r="E42" s="12">
        <v>24</v>
      </c>
      <c r="F42" s="12">
        <v>33</v>
      </c>
      <c r="G42" s="12" t="s">
        <v>11</v>
      </c>
      <c r="H42" s="12">
        <v>146</v>
      </c>
    </row>
    <row r="43" spans="1:8" ht="9.9499999999999993" customHeight="1">
      <c r="A43" s="6">
        <v>78</v>
      </c>
      <c r="B43" s="13" t="s">
        <v>137</v>
      </c>
      <c r="C43" s="93">
        <v>134</v>
      </c>
      <c r="D43" s="12">
        <v>14</v>
      </c>
      <c r="E43" s="12">
        <v>14</v>
      </c>
      <c r="F43" s="12">
        <v>103</v>
      </c>
      <c r="G43" s="12">
        <v>2</v>
      </c>
      <c r="H43" s="12">
        <v>330</v>
      </c>
    </row>
    <row r="44" spans="1:8" ht="9.9499999999999993" customHeight="1">
      <c r="A44" s="6">
        <v>79</v>
      </c>
      <c r="B44" s="13" t="s">
        <v>170</v>
      </c>
      <c r="C44" s="93">
        <v>100</v>
      </c>
      <c r="D44" s="12">
        <v>51</v>
      </c>
      <c r="E44" s="12">
        <v>3</v>
      </c>
      <c r="F44" s="12">
        <v>46</v>
      </c>
      <c r="G44" s="12" t="s">
        <v>11</v>
      </c>
      <c r="H44" s="12">
        <v>238</v>
      </c>
    </row>
    <row r="45" spans="1:8" s="49" customFormat="1" ht="9.9499999999999993" customHeight="1">
      <c r="A45" s="6">
        <v>80</v>
      </c>
      <c r="B45" s="51" t="s">
        <v>138</v>
      </c>
      <c r="C45" s="93">
        <v>41</v>
      </c>
      <c r="D45" s="12">
        <v>14</v>
      </c>
      <c r="E45" s="12">
        <v>6</v>
      </c>
      <c r="F45" s="12">
        <v>18</v>
      </c>
      <c r="G45" s="12">
        <v>3</v>
      </c>
      <c r="H45" s="12">
        <v>56</v>
      </c>
    </row>
    <row r="46" spans="1:8" ht="9.9499999999999993" customHeight="1">
      <c r="A46" s="44">
        <v>81</v>
      </c>
      <c r="B46" s="42" t="s">
        <v>139</v>
      </c>
      <c r="C46" s="93">
        <v>461</v>
      </c>
      <c r="D46" s="12">
        <v>363</v>
      </c>
      <c r="E46" s="12">
        <v>34</v>
      </c>
      <c r="F46" s="12">
        <v>63</v>
      </c>
      <c r="G46" s="12">
        <v>2</v>
      </c>
      <c r="H46" s="12">
        <v>473</v>
      </c>
    </row>
    <row r="47" spans="1:8" ht="9.9499999999999993" customHeight="1">
      <c r="A47" s="44">
        <v>82</v>
      </c>
      <c r="B47" s="51" t="s">
        <v>174</v>
      </c>
      <c r="C47" s="93">
        <v>382</v>
      </c>
      <c r="D47" s="12">
        <v>161</v>
      </c>
      <c r="E47" s="12">
        <v>54</v>
      </c>
      <c r="F47" s="12">
        <v>154</v>
      </c>
      <c r="G47" s="12">
        <v>12</v>
      </c>
      <c r="H47" s="12">
        <v>423</v>
      </c>
    </row>
    <row r="48" spans="1:8" s="16" customFormat="1" ht="15" customHeight="1">
      <c r="A48" s="75" t="s">
        <v>123</v>
      </c>
      <c r="B48" s="76" t="s">
        <v>124</v>
      </c>
      <c r="C48" s="86">
        <v>62</v>
      </c>
      <c r="D48" s="87">
        <v>46</v>
      </c>
      <c r="E48" s="87">
        <v>4</v>
      </c>
      <c r="F48" s="87">
        <v>11</v>
      </c>
      <c r="G48" s="87" t="s">
        <v>11</v>
      </c>
      <c r="H48" s="87">
        <v>66</v>
      </c>
    </row>
    <row r="49" spans="1:8" ht="9.9499999999999993" customHeight="1">
      <c r="A49" s="6" t="s">
        <v>125</v>
      </c>
      <c r="B49" s="13" t="s">
        <v>127</v>
      </c>
      <c r="C49" s="93">
        <v>7</v>
      </c>
      <c r="D49" s="12">
        <v>6</v>
      </c>
      <c r="E49" s="12" t="s">
        <v>11</v>
      </c>
      <c r="F49" s="12">
        <v>1</v>
      </c>
      <c r="G49" s="12" t="s">
        <v>11</v>
      </c>
      <c r="H49" s="12">
        <v>7</v>
      </c>
    </row>
    <row r="50" spans="1:8" ht="9.9499999999999993" customHeight="1">
      <c r="A50" s="6" t="s">
        <v>126</v>
      </c>
      <c r="B50" s="13" t="s">
        <v>128</v>
      </c>
      <c r="C50" s="93">
        <v>55</v>
      </c>
      <c r="D50" s="12">
        <v>40</v>
      </c>
      <c r="E50" s="12">
        <v>4</v>
      </c>
      <c r="F50" s="12">
        <v>10</v>
      </c>
      <c r="G50" s="12" t="s">
        <v>11</v>
      </c>
      <c r="H50" s="12">
        <v>59</v>
      </c>
    </row>
    <row r="51" spans="1:8" ht="9.9499999999999993" customHeight="1">
      <c r="A51" s="62" t="s">
        <v>185</v>
      </c>
      <c r="B51" s="6"/>
      <c r="C51" s="14"/>
      <c r="D51" s="14"/>
      <c r="E51" s="14"/>
      <c r="F51" s="14"/>
      <c r="G51" s="14"/>
      <c r="H51" s="14"/>
    </row>
    <row r="52" spans="1:8" ht="17.25" customHeight="1">
      <c r="A52" s="279" t="s">
        <v>325</v>
      </c>
      <c r="B52" s="280"/>
      <c r="C52" s="280"/>
      <c r="D52" s="280"/>
      <c r="E52" s="280"/>
      <c r="F52" s="280"/>
      <c r="G52" s="280"/>
      <c r="H52" s="280"/>
    </row>
    <row r="53" spans="1:8" s="49" customFormat="1" ht="9.75" customHeight="1"/>
    <row r="54" spans="1:8" s="49" customFormat="1" ht="9.75" customHeight="1"/>
    <row r="55" spans="1:8" s="49" customFormat="1" ht="9.75" customHeight="1"/>
    <row r="56" spans="1:8" ht="9.75" customHeight="1">
      <c r="A56" s="6"/>
      <c r="B56" s="6"/>
      <c r="C56" s="25"/>
      <c r="D56" s="25"/>
      <c r="E56" s="25"/>
      <c r="F56" s="25"/>
      <c r="G56" s="25"/>
      <c r="H56" s="25"/>
    </row>
  </sheetData>
  <mergeCells count="8">
    <mergeCell ref="A52:H52"/>
    <mergeCell ref="A2:A5"/>
    <mergeCell ref="B2:B5"/>
    <mergeCell ref="C3:C4"/>
    <mergeCell ref="H2:H4"/>
    <mergeCell ref="C5:H5"/>
    <mergeCell ref="C2:G2"/>
    <mergeCell ref="D3:G3"/>
  </mergeCells>
  <hyperlinks>
    <hyperlink ref="I1" location="'S1_Inhalt'!G1" display="Inhalt"/>
  </hyperlinks>
  <pageMargins left="0.78740157480314965" right="0.78740157480314965" top="0.59055118110236227" bottom="0.59055118110236227" header="0.19685039370078741" footer="0.19685039370078741"/>
  <pageSetup paperSize="9" firstPageNumber="27" orientation="portrait" useFirstPageNumber="1" r:id="rId1"/>
  <headerFooter>
    <oddFooter>&amp;L&amp;7Statistisches Landesamt Bremen I Statistischer Bericht I Strukturerhebung im Dienstleistungsbereich im Land Bremen 2015&amp;R&amp;8&amp;P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election activeCell="H24" sqref="H24"/>
    </sheetView>
  </sheetViews>
  <sheetFormatPr baseColWidth="10" defaultRowHeight="9.9499999999999993" customHeight="1"/>
  <cols>
    <col min="1" max="1" width="9.7109375" style="127" customWidth="1"/>
    <col min="2" max="2" width="3.28515625" style="127" customWidth="1"/>
    <col min="3" max="3" width="9.7109375" style="127" customWidth="1"/>
    <col min="4" max="9" width="9.42578125" style="127" customWidth="1"/>
    <col min="10" max="16384" width="11.42578125" style="127"/>
  </cols>
  <sheetData>
    <row r="1" spans="1:11" s="123" customFormat="1" ht="99.95" customHeight="1">
      <c r="A1" s="122" t="s">
        <v>48</v>
      </c>
    </row>
    <row r="2" spans="1:11" s="123" customFormat="1" ht="12" customHeight="1">
      <c r="A2" s="122"/>
    </row>
    <row r="3" spans="1:11" s="131" customFormat="1" ht="12" customHeight="1">
      <c r="A3" s="124" t="s">
        <v>52</v>
      </c>
      <c r="B3" s="125" t="s">
        <v>214</v>
      </c>
      <c r="C3" s="126"/>
      <c r="D3" s="127"/>
      <c r="E3" s="127"/>
      <c r="F3" s="127"/>
      <c r="G3" s="127"/>
      <c r="H3" s="128"/>
      <c r="I3" s="129"/>
      <c r="J3" s="130"/>
      <c r="K3" s="130"/>
    </row>
    <row r="4" spans="1:11" s="131" customFormat="1" ht="12" customHeight="1">
      <c r="A4" s="132">
        <v>0</v>
      </c>
      <c r="B4" s="125" t="s">
        <v>215</v>
      </c>
      <c r="C4" s="125"/>
      <c r="D4" s="127"/>
      <c r="E4" s="127"/>
      <c r="F4" s="127"/>
      <c r="G4" s="127"/>
      <c r="H4" s="127"/>
    </row>
    <row r="5" spans="1:11" s="131" customFormat="1" ht="12" customHeight="1">
      <c r="A5" s="124" t="s">
        <v>54</v>
      </c>
      <c r="B5" s="125" t="s">
        <v>216</v>
      </c>
      <c r="C5" s="126"/>
      <c r="D5" s="127"/>
      <c r="E5" s="127"/>
      <c r="F5" s="127"/>
      <c r="G5" s="127"/>
      <c r="H5" s="127"/>
    </row>
    <row r="6" spans="1:11" s="131" customFormat="1" ht="12" customHeight="1">
      <c r="A6" s="124" t="s">
        <v>217</v>
      </c>
      <c r="B6" s="133" t="s">
        <v>218</v>
      </c>
      <c r="C6" s="125"/>
      <c r="D6" s="127"/>
      <c r="E6" s="127"/>
      <c r="F6" s="127"/>
      <c r="G6" s="127"/>
      <c r="H6" s="127"/>
    </row>
    <row r="7" spans="1:11" s="131" customFormat="1" ht="12" customHeight="1">
      <c r="A7" s="134" t="s">
        <v>6</v>
      </c>
      <c r="B7" s="125" t="s">
        <v>219</v>
      </c>
      <c r="C7" s="125"/>
      <c r="D7" s="127"/>
      <c r="E7" s="127"/>
      <c r="F7" s="127"/>
      <c r="G7" s="127"/>
      <c r="H7" s="127"/>
    </row>
    <row r="8" spans="1:11" s="131" customFormat="1" ht="12" customHeight="1">
      <c r="A8" s="134" t="s">
        <v>220</v>
      </c>
      <c r="B8" s="125" t="s">
        <v>221</v>
      </c>
      <c r="C8" s="126"/>
      <c r="D8" s="127"/>
      <c r="E8" s="127"/>
      <c r="F8" s="127"/>
      <c r="G8" s="127"/>
      <c r="H8" s="127"/>
    </row>
    <row r="9" spans="1:11" s="131" customFormat="1" ht="12" customHeight="1">
      <c r="A9" s="124" t="s">
        <v>53</v>
      </c>
      <c r="B9" s="133" t="s">
        <v>222</v>
      </c>
      <c r="C9" s="125"/>
      <c r="D9" s="127"/>
      <c r="E9" s="127"/>
      <c r="F9" s="127"/>
      <c r="G9" s="127"/>
      <c r="H9" s="127"/>
    </row>
    <row r="10" spans="1:11" s="131" customFormat="1" ht="12" customHeight="1">
      <c r="A10" s="132" t="s">
        <v>49</v>
      </c>
      <c r="B10" s="125" t="s">
        <v>223</v>
      </c>
      <c r="C10" s="125"/>
      <c r="D10" s="127"/>
      <c r="E10" s="127"/>
      <c r="F10" s="127"/>
      <c r="G10" s="127"/>
      <c r="H10" s="127"/>
    </row>
    <row r="11" spans="1:11" s="131" customFormat="1" ht="12" customHeight="1">
      <c r="A11" s="132" t="s">
        <v>50</v>
      </c>
      <c r="B11" s="125" t="s">
        <v>224</v>
      </c>
      <c r="C11" s="125"/>
      <c r="D11" s="127"/>
      <c r="E11" s="127"/>
      <c r="F11" s="127"/>
      <c r="G11" s="127"/>
      <c r="H11" s="127"/>
    </row>
    <row r="12" spans="1:11" s="131" customFormat="1" ht="12" customHeight="1">
      <c r="A12" s="124" t="s">
        <v>51</v>
      </c>
      <c r="B12" s="125" t="s">
        <v>225</v>
      </c>
      <c r="C12" s="125"/>
      <c r="D12" s="127"/>
      <c r="E12" s="127"/>
      <c r="F12" s="127"/>
      <c r="G12" s="127"/>
      <c r="H12" s="127"/>
    </row>
    <row r="13" spans="1:11" s="131" customFormat="1" ht="12" customHeight="1">
      <c r="A13" s="135"/>
      <c r="B13" s="127"/>
      <c r="C13" s="127"/>
      <c r="D13" s="127"/>
      <c r="E13" s="127"/>
      <c r="F13" s="127"/>
      <c r="G13" s="127"/>
      <c r="H13" s="127"/>
    </row>
    <row r="14" spans="1:11" s="131" customFormat="1" ht="42.75" customHeight="1">
      <c r="A14" s="238"/>
      <c r="B14" s="238"/>
      <c r="C14" s="238"/>
      <c r="D14" s="238"/>
      <c r="E14" s="238"/>
      <c r="F14" s="238"/>
      <c r="G14" s="238"/>
      <c r="H14" s="238"/>
      <c r="I14" s="238"/>
    </row>
    <row r="15" spans="1:11" s="131" customFormat="1" ht="12" customHeight="1">
      <c r="A15" s="136"/>
      <c r="B15" s="127"/>
      <c r="C15" s="127"/>
      <c r="D15" s="127"/>
      <c r="E15" s="127"/>
      <c r="F15" s="127"/>
      <c r="G15" s="127"/>
      <c r="H15" s="127"/>
    </row>
    <row r="16" spans="1:11" s="131" customFormat="1" ht="12" customHeight="1">
      <c r="A16" s="136"/>
      <c r="B16" s="127"/>
      <c r="C16" s="127"/>
      <c r="D16" s="127"/>
      <c r="E16" s="127"/>
      <c r="F16" s="127"/>
      <c r="G16" s="127"/>
      <c r="H16" s="127"/>
    </row>
    <row r="17" spans="1:8" s="131" customFormat="1" ht="12" customHeight="1">
      <c r="A17" s="136"/>
      <c r="B17" s="127"/>
      <c r="C17" s="127"/>
      <c r="D17" s="127"/>
      <c r="E17" s="127"/>
      <c r="F17" s="127"/>
      <c r="G17" s="127"/>
      <c r="H17" s="127"/>
    </row>
    <row r="18" spans="1:8" s="131" customFormat="1" ht="12" customHeight="1">
      <c r="A18" s="136"/>
      <c r="B18" s="127"/>
      <c r="C18" s="127"/>
      <c r="D18" s="127"/>
      <c r="E18" s="127"/>
      <c r="F18" s="127"/>
      <c r="G18" s="127"/>
      <c r="H18" s="127"/>
    </row>
    <row r="19" spans="1:8" s="131" customFormat="1" ht="12" customHeight="1">
      <c r="A19" s="136"/>
      <c r="B19" s="127"/>
      <c r="C19" s="127"/>
      <c r="D19" s="127"/>
      <c r="E19" s="127"/>
      <c r="F19" s="127"/>
      <c r="G19" s="127"/>
      <c r="H19" s="127"/>
    </row>
    <row r="20" spans="1:8" s="131" customFormat="1" ht="12" customHeight="1">
      <c r="A20" s="136"/>
      <c r="B20" s="127"/>
      <c r="C20" s="127"/>
      <c r="D20" s="127"/>
      <c r="E20" s="127"/>
      <c r="F20" s="127"/>
      <c r="G20" s="127"/>
      <c r="H20" s="127"/>
    </row>
    <row r="21" spans="1:8" s="131" customFormat="1" ht="12" customHeight="1">
      <c r="A21" s="136"/>
      <c r="B21" s="127"/>
      <c r="C21" s="127"/>
      <c r="D21" s="127"/>
      <c r="E21" s="127"/>
      <c r="F21" s="127"/>
      <c r="G21" s="127"/>
      <c r="H21" s="127"/>
    </row>
    <row r="22" spans="1:8" s="131" customFormat="1" ht="12" customHeight="1">
      <c r="A22" s="136"/>
      <c r="B22" s="127"/>
      <c r="C22" s="127"/>
      <c r="D22" s="127"/>
      <c r="E22" s="127"/>
      <c r="F22" s="127"/>
      <c r="G22" s="127"/>
      <c r="H22" s="127"/>
    </row>
    <row r="23" spans="1:8" s="131" customFormat="1" ht="12" customHeight="1">
      <c r="A23" s="136"/>
      <c r="B23" s="127"/>
      <c r="C23" s="127"/>
      <c r="D23" s="127"/>
      <c r="E23" s="127"/>
      <c r="F23" s="127"/>
      <c r="G23" s="127"/>
      <c r="H23" s="127"/>
    </row>
    <row r="24" spans="1:8" s="131" customFormat="1" ht="12" customHeight="1">
      <c r="A24" s="136"/>
      <c r="B24" s="127"/>
      <c r="C24" s="127"/>
      <c r="D24" s="127"/>
      <c r="E24" s="127"/>
      <c r="F24" s="127"/>
      <c r="G24" s="127"/>
      <c r="H24" s="127"/>
    </row>
    <row r="25" spans="1:8" s="131" customFormat="1" ht="12" customHeight="1">
      <c r="A25" s="136"/>
      <c r="B25" s="127"/>
      <c r="C25" s="127"/>
      <c r="D25" s="127"/>
      <c r="E25" s="127"/>
      <c r="F25" s="127"/>
      <c r="G25" s="127"/>
      <c r="H25" s="127"/>
    </row>
    <row r="26" spans="1:8" s="131" customFormat="1" ht="12" customHeight="1">
      <c r="A26" s="136"/>
      <c r="B26" s="127"/>
      <c r="C26" s="127"/>
      <c r="D26" s="127"/>
      <c r="E26" s="127"/>
      <c r="F26" s="127"/>
      <c r="G26" s="127"/>
      <c r="H26" s="127"/>
    </row>
    <row r="27" spans="1:8" s="123" customFormat="1" ht="99.95" customHeight="1">
      <c r="A27" s="122" t="s">
        <v>226</v>
      </c>
    </row>
    <row r="28" spans="1:8" ht="12" customHeight="1"/>
    <row r="29" spans="1:8" ht="12" customHeight="1">
      <c r="A29" s="137" t="s">
        <v>235</v>
      </c>
      <c r="B29" s="137"/>
      <c r="C29" s="137"/>
      <c r="D29" s="137"/>
    </row>
    <row r="30" spans="1:8" ht="12" customHeight="1">
      <c r="A30" s="125"/>
      <c r="B30" s="125"/>
      <c r="C30" s="125"/>
      <c r="D30" s="125"/>
    </row>
    <row r="31" spans="1:8" ht="12" customHeight="1">
      <c r="A31" s="125" t="s">
        <v>227</v>
      </c>
      <c r="B31" s="125"/>
      <c r="C31" s="125" t="s">
        <v>55</v>
      </c>
      <c r="D31" s="125"/>
    </row>
    <row r="32" spans="1:8" ht="12" customHeight="1">
      <c r="A32" s="125"/>
      <c r="B32" s="125"/>
      <c r="C32" s="125"/>
      <c r="D32" s="125"/>
    </row>
    <row r="33" spans="1:9" ht="24" customHeight="1">
      <c r="A33" s="140" t="s">
        <v>228</v>
      </c>
      <c r="B33" s="125"/>
      <c r="C33" s="239" t="s">
        <v>236</v>
      </c>
      <c r="D33" s="239"/>
      <c r="E33" s="239"/>
      <c r="F33" s="239"/>
      <c r="G33" s="239"/>
      <c r="H33" s="239"/>
      <c r="I33" s="239"/>
    </row>
    <row r="34" spans="1:9" ht="12" customHeight="1">
      <c r="A34" s="138"/>
      <c r="B34" s="125"/>
      <c r="C34" s="125"/>
      <c r="D34" s="125"/>
    </row>
    <row r="35" spans="1:9" ht="12" customHeight="1">
      <c r="A35" s="125" t="s">
        <v>229</v>
      </c>
      <c r="B35" s="125"/>
      <c r="C35" s="125" t="s">
        <v>230</v>
      </c>
      <c r="D35" s="125"/>
    </row>
    <row r="36" spans="1:9" ht="12" customHeight="1">
      <c r="B36" s="125"/>
      <c r="C36" s="124" t="s">
        <v>55</v>
      </c>
      <c r="D36" s="125"/>
    </row>
    <row r="37" spans="1:9" ht="12" customHeight="1">
      <c r="A37" s="138"/>
      <c r="B37" s="125"/>
      <c r="C37" s="125"/>
      <c r="D37" s="125"/>
    </row>
    <row r="38" spans="1:9" ht="12" customHeight="1">
      <c r="A38" s="125" t="s">
        <v>231</v>
      </c>
      <c r="B38" s="125"/>
      <c r="C38" s="125" t="s">
        <v>55</v>
      </c>
      <c r="D38" s="125"/>
    </row>
    <row r="39" spans="1:9" ht="12" customHeight="1">
      <c r="A39" s="125"/>
      <c r="B39" s="125"/>
      <c r="C39" s="125"/>
      <c r="D39" s="125"/>
    </row>
    <row r="40" spans="1:9" ht="12" customHeight="1">
      <c r="A40" s="125" t="s">
        <v>232</v>
      </c>
      <c r="B40" s="125"/>
      <c r="C40" s="125" t="s">
        <v>233</v>
      </c>
      <c r="D40" s="125"/>
    </row>
    <row r="41" spans="1:9" ht="12" customHeight="1">
      <c r="A41" s="139"/>
      <c r="B41" s="125"/>
      <c r="C41" s="125" t="s">
        <v>234</v>
      </c>
      <c r="D41" s="125"/>
    </row>
    <row r="42" spans="1:9" ht="12" customHeight="1">
      <c r="A42" s="139"/>
      <c r="B42" s="125"/>
      <c r="C42" s="125"/>
      <c r="D42" s="125"/>
    </row>
    <row r="43" spans="1:9" ht="12" customHeight="1">
      <c r="A43" s="125" t="s">
        <v>328</v>
      </c>
      <c r="B43" s="125"/>
      <c r="C43" s="125"/>
      <c r="D43" s="125"/>
    </row>
    <row r="44" spans="1:9" ht="12" customHeight="1"/>
    <row r="45" spans="1:9" s="125" customFormat="1" ht="12" customHeight="1">
      <c r="A45" s="125" t="s">
        <v>329</v>
      </c>
    </row>
    <row r="46" spans="1:9" s="125" customFormat="1" ht="12" customHeight="1">
      <c r="A46" s="125" t="s">
        <v>172</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7"/>
  <sheetViews>
    <sheetView showGridLines="0" tabSelected="1" zoomScaleNormal="100" workbookViewId="0">
      <selection activeCell="G1" sqref="G1"/>
    </sheetView>
  </sheetViews>
  <sheetFormatPr baseColWidth="10" defaultRowHeight="12.75"/>
  <cols>
    <col min="1" max="1" width="1.7109375" style="153" customWidth="1"/>
    <col min="2" max="2" width="6.140625" style="153" customWidth="1"/>
    <col min="3" max="3" width="5.28515625" style="153" customWidth="1"/>
    <col min="4" max="4" width="17.5703125" style="153" customWidth="1"/>
    <col min="5" max="6" width="1.28515625" style="153" customWidth="1"/>
    <col min="7" max="7" width="8" style="153" customWidth="1"/>
    <col min="8" max="8" width="47.5703125" style="157" customWidth="1"/>
    <col min="9" max="9" width="2.7109375" style="153" customWidth="1"/>
    <col min="10" max="16384" width="11.42578125" style="145"/>
  </cols>
  <sheetData>
    <row r="1" spans="1:9" ht="99.95" customHeight="1">
      <c r="A1" s="141"/>
      <c r="B1" s="141"/>
      <c r="C1" s="141"/>
      <c r="D1" s="142"/>
      <c r="E1" s="143"/>
      <c r="F1" s="144"/>
      <c r="G1" s="222" t="s">
        <v>169</v>
      </c>
      <c r="H1" s="175"/>
      <c r="I1" s="223"/>
    </row>
    <row r="2" spans="1:9">
      <c r="A2" s="146"/>
      <c r="B2" s="146"/>
      <c r="C2" s="146"/>
      <c r="D2" s="147"/>
      <c r="E2" s="148"/>
      <c r="F2" s="149"/>
      <c r="G2" s="224"/>
      <c r="H2" s="225"/>
      <c r="I2" s="223"/>
    </row>
    <row r="3" spans="1:9">
      <c r="A3" s="146"/>
      <c r="B3" s="146"/>
      <c r="C3" s="146"/>
      <c r="D3" s="147"/>
      <c r="E3" s="148"/>
      <c r="F3" s="211"/>
      <c r="G3" s="240" t="s">
        <v>237</v>
      </c>
      <c r="H3" s="240"/>
      <c r="I3" s="226">
        <v>2</v>
      </c>
    </row>
    <row r="4" spans="1:9">
      <c r="A4" s="146"/>
      <c r="B4" s="146"/>
      <c r="C4" s="146"/>
      <c r="D4" s="147"/>
      <c r="E4" s="148"/>
      <c r="F4" s="211"/>
      <c r="G4" s="227"/>
      <c r="H4" s="227"/>
      <c r="I4" s="226"/>
    </row>
    <row r="5" spans="1:9" ht="24.95" customHeight="1">
      <c r="A5" s="146"/>
      <c r="B5" s="146"/>
      <c r="C5" s="146"/>
      <c r="D5" s="147"/>
      <c r="E5" s="148"/>
      <c r="F5" s="211"/>
      <c r="G5" s="241" t="s">
        <v>238</v>
      </c>
      <c r="H5" s="241"/>
      <c r="I5" s="228"/>
    </row>
    <row r="6" spans="1:9" ht="12" customHeight="1">
      <c r="A6" s="146"/>
      <c r="B6" s="146"/>
      <c r="C6" s="146"/>
      <c r="D6" s="147"/>
      <c r="E6" s="148"/>
      <c r="F6" s="211"/>
      <c r="G6" s="210" t="s">
        <v>300</v>
      </c>
      <c r="H6" s="229" t="s">
        <v>239</v>
      </c>
      <c r="I6" s="228">
        <v>4</v>
      </c>
    </row>
    <row r="7" spans="1:9" ht="12" customHeight="1">
      <c r="A7" s="146"/>
      <c r="B7" s="146"/>
      <c r="C7" s="146"/>
      <c r="D7" s="147"/>
      <c r="E7" s="148"/>
      <c r="F7" s="211"/>
      <c r="G7" s="210" t="s">
        <v>301</v>
      </c>
      <c r="H7" s="210" t="s">
        <v>240</v>
      </c>
      <c r="I7" s="228">
        <v>6</v>
      </c>
    </row>
    <row r="8" spans="1:9" ht="12" customHeight="1">
      <c r="A8" s="146"/>
      <c r="B8" s="146"/>
      <c r="C8" s="146"/>
      <c r="D8" s="147"/>
      <c r="E8" s="148"/>
      <c r="F8" s="211"/>
      <c r="G8" s="210" t="s">
        <v>302</v>
      </c>
      <c r="H8" s="210" t="s">
        <v>241</v>
      </c>
      <c r="I8" s="228">
        <v>8</v>
      </c>
    </row>
    <row r="9" spans="1:9" ht="24" customHeight="1">
      <c r="A9" s="146"/>
      <c r="B9" s="146"/>
      <c r="C9" s="146"/>
      <c r="D9" s="147"/>
      <c r="E9" s="148"/>
      <c r="F9" s="211"/>
      <c r="G9" s="210" t="s">
        <v>303</v>
      </c>
      <c r="H9" s="210" t="s">
        <v>242</v>
      </c>
      <c r="I9" s="228">
        <v>10</v>
      </c>
    </row>
    <row r="10" spans="1:9" ht="24" customHeight="1">
      <c r="A10" s="146"/>
      <c r="B10" s="146"/>
      <c r="C10" s="146"/>
      <c r="D10" s="147"/>
      <c r="E10" s="148"/>
      <c r="F10" s="211"/>
      <c r="G10" s="210" t="s">
        <v>304</v>
      </c>
      <c r="H10" s="210" t="s">
        <v>243</v>
      </c>
      <c r="I10" s="228">
        <v>12</v>
      </c>
    </row>
    <row r="11" spans="1:9" ht="24" customHeight="1">
      <c r="A11" s="146"/>
      <c r="B11" s="146"/>
      <c r="C11" s="146"/>
      <c r="D11" s="147"/>
      <c r="E11" s="148"/>
      <c r="F11" s="211"/>
      <c r="G11" s="229" t="s">
        <v>305</v>
      </c>
      <c r="H11" s="210" t="s">
        <v>244</v>
      </c>
      <c r="I11" s="228">
        <v>14</v>
      </c>
    </row>
    <row r="12" spans="1:9" ht="24" customHeight="1">
      <c r="A12" s="146"/>
      <c r="B12" s="146"/>
      <c r="C12" s="146"/>
      <c r="D12" s="147"/>
      <c r="E12" s="148"/>
      <c r="F12" s="211"/>
      <c r="G12" s="241" t="s">
        <v>245</v>
      </c>
      <c r="H12" s="241"/>
      <c r="I12" s="228">
        <v>16</v>
      </c>
    </row>
    <row r="13" spans="1:9" ht="24" customHeight="1">
      <c r="A13" s="146"/>
      <c r="B13" s="146"/>
      <c r="C13" s="146"/>
      <c r="D13" s="146"/>
      <c r="E13" s="148"/>
      <c r="F13" s="211"/>
      <c r="G13" s="241" t="s">
        <v>266</v>
      </c>
      <c r="H13" s="241"/>
      <c r="I13" s="228">
        <v>18</v>
      </c>
    </row>
    <row r="14" spans="1:9" ht="24.95" customHeight="1">
      <c r="A14" s="150"/>
      <c r="B14" s="151"/>
      <c r="C14" s="151"/>
      <c r="D14" s="151"/>
      <c r="E14" s="152"/>
      <c r="F14" s="212"/>
      <c r="G14" s="241" t="s">
        <v>267</v>
      </c>
      <c r="H14" s="241"/>
      <c r="I14" s="228">
        <v>20</v>
      </c>
    </row>
    <row r="15" spans="1:9" ht="24.95" customHeight="1">
      <c r="A15" s="151"/>
      <c r="B15" s="151"/>
      <c r="C15" s="151"/>
      <c r="D15" s="151"/>
      <c r="E15" s="152"/>
      <c r="F15" s="212"/>
      <c r="G15" s="241" t="s">
        <v>268</v>
      </c>
      <c r="H15" s="242"/>
      <c r="I15" s="228">
        <v>23</v>
      </c>
    </row>
    <row r="16" spans="1:9" ht="24.95" customHeight="1">
      <c r="E16" s="154"/>
      <c r="F16" s="213"/>
      <c r="G16" s="241" t="s">
        <v>296</v>
      </c>
      <c r="H16" s="242"/>
      <c r="I16" s="228"/>
    </row>
    <row r="17" spans="1:9" ht="24.95" customHeight="1">
      <c r="A17" s="145"/>
      <c r="E17" s="154"/>
      <c r="F17" s="213"/>
      <c r="G17" s="241" t="s">
        <v>297</v>
      </c>
      <c r="H17" s="242"/>
      <c r="I17" s="228">
        <v>24</v>
      </c>
    </row>
    <row r="18" spans="1:9" ht="36" customHeight="1">
      <c r="E18" s="154"/>
      <c r="F18" s="213"/>
      <c r="G18" s="241" t="s">
        <v>298</v>
      </c>
      <c r="H18" s="242"/>
      <c r="I18" s="228">
        <v>26</v>
      </c>
    </row>
    <row r="19" spans="1:9" ht="24" customHeight="1">
      <c r="E19" s="154"/>
      <c r="F19" s="213"/>
      <c r="G19" s="241" t="s">
        <v>299</v>
      </c>
      <c r="H19" s="242"/>
      <c r="I19" s="228">
        <v>27</v>
      </c>
    </row>
    <row r="20" spans="1:9" ht="24.95" customHeight="1">
      <c r="A20" s="155"/>
      <c r="B20" s="155"/>
      <c r="C20" s="155"/>
      <c r="D20" s="155"/>
      <c r="E20" s="154"/>
      <c r="F20" s="213"/>
      <c r="G20" s="218"/>
      <c r="H20" s="219"/>
      <c r="I20" s="220"/>
    </row>
    <row r="21" spans="1:9">
      <c r="A21" s="155"/>
      <c r="B21" s="155"/>
      <c r="C21" s="155"/>
      <c r="D21" s="155"/>
      <c r="E21" s="155"/>
      <c r="F21" s="155"/>
      <c r="G21" s="218"/>
      <c r="H21" s="221"/>
      <c r="I21" s="155"/>
    </row>
    <row r="22" spans="1:9">
      <c r="F22" s="155"/>
      <c r="G22" s="156"/>
    </row>
    <row r="23" spans="1:9">
      <c r="F23" s="155"/>
      <c r="G23" s="156"/>
    </row>
    <row r="24" spans="1:9">
      <c r="F24" s="155"/>
    </row>
    <row r="25" spans="1:9" ht="18">
      <c r="A25" s="158"/>
    </row>
    <row r="27" spans="1:9" ht="18">
      <c r="A27" s="158"/>
    </row>
  </sheetData>
  <mergeCells count="10">
    <mergeCell ref="G3:H3"/>
    <mergeCell ref="G19:H19"/>
    <mergeCell ref="G12:H12"/>
    <mergeCell ref="G18:H18"/>
    <mergeCell ref="G5:H5"/>
    <mergeCell ref="G13:H13"/>
    <mergeCell ref="G14:H14"/>
    <mergeCell ref="G15:H15"/>
    <mergeCell ref="G17:H17"/>
    <mergeCell ref="G16:H16"/>
  </mergeCells>
  <hyperlinks>
    <hyperlink ref="G12" location="'T2'!A1" display="2    Tageseinrichtungen nach Art und Größe der Einrichtung"/>
    <hyperlink ref="G15:H15" location="'S22_Tab5'!A1" display="'S22_Tab5'!A1"/>
    <hyperlink ref="G17:H17" location="'S24+25_Tab7'!A1" display="'S24+25_Tab7'!A1"/>
    <hyperlink ref="G18:H18" location="'S26_Tab8'!A1" display="'S26_Tab8'!A1"/>
    <hyperlink ref="G5:H5" location="'S4+5_Tab1.1'!A1" display="'S4+5_Tab1.1'!A1"/>
    <hyperlink ref="G6" location="'S4+5_Tab1.1'!A1" display="      Tabelle 1.1"/>
    <hyperlink ref="G7" location="'S6+7_Tab. 1.2'!A1" display="      Tabelle 1.2"/>
    <hyperlink ref="G8" location="'S8+9_Tab. 1.3'!A1" display="      Tabelle 1.3"/>
    <hyperlink ref="G9" location="'S10+11_Tab. 1.4'!A1" display="      Tabelle 1.4"/>
    <hyperlink ref="G10" location="'S12+13_Tab. 1.5'!A1" display="      Tabelle 1.5"/>
    <hyperlink ref="G11" location="'S14+15_Tab. 1.6'!A1" display="      Tabelle 1.6"/>
    <hyperlink ref="G12:H12" location="'S16+17_Tab2'!A1" display="'S16+17_Tab2'!A1"/>
    <hyperlink ref="G13:H13" location="'S18+19_Tab3'!A1" display="'S18+19_Tab3'!A1"/>
    <hyperlink ref="G14:H14" location="'20+21_Tab4'!A1" display="'20+21_Tab4'!A1"/>
    <hyperlink ref="G19:H19" location="'S1_Inhalt'!A1" display="'S1_Inhalt'!A1"/>
    <hyperlink ref="G3:H3" location="'S2_Vorbemerkung'!A1" display="Vorbemerkungen"/>
    <hyperlink ref="G6:H6" location="'S4+5_Tab1.1'!A1" display="      Tabelle 1.1"/>
    <hyperlink ref="G7:H7" location="'S6+7_Tab. 1.2'!A1" display="      Tabelle 1.2"/>
    <hyperlink ref="G8:H8" location="'S8+9_Tab. 1.3'!A1" display="      Tabelle 1.3"/>
    <hyperlink ref="G9:H9" location="'S10+11_Tab. 1.4'!A1" display="      Tabelle 1.4"/>
    <hyperlink ref="G10:H10" location="'S12+13_Tab. 1.5'!A1" display="      Tabelle 1.5"/>
    <hyperlink ref="G11:H11" location="'S14+15_Tab. 1.6'!A1" display="      Tabelle 1.6"/>
    <hyperlink ref="G16:H16" location="'S23_Tab6'!A1" display="'S23_Tab6'!A1"/>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Strukturerhebung im Dienstleistungsbereich im Land Bremen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I1:I75"/>
  <sheetViews>
    <sheetView showGridLines="0" zoomScaleNormal="100" workbookViewId="0">
      <selection activeCell="H1" sqref="H1"/>
    </sheetView>
  </sheetViews>
  <sheetFormatPr baseColWidth="10" defaultRowHeight="12.75"/>
  <cols>
    <col min="1" max="8" width="10.85546875" customWidth="1"/>
  </cols>
  <sheetData>
    <row r="1" spans="9:9" ht="12.75" customHeight="1">
      <c r="I1" s="214" t="s">
        <v>169</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Strukturerhebung im Dienstleistungsbereich im Land Bremen 2015&amp;R&amp;8&amp;P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I1:I75"/>
  <sheetViews>
    <sheetView showGridLines="0" zoomScaleNormal="100" workbookViewId="0">
      <selection activeCell="F23" sqref="F23"/>
    </sheetView>
  </sheetViews>
  <sheetFormatPr baseColWidth="10" defaultRowHeight="12.75"/>
  <cols>
    <col min="1" max="8" width="10.85546875" customWidth="1"/>
  </cols>
  <sheetData>
    <row r="1" spans="9:9" ht="12.75" customHeight="1">
      <c r="I1" s="214" t="s">
        <v>169</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Strukturerhebung im Dienstleistungsbereich im Land Bremen 2015&amp;R&amp;8&amp;P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92"/>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customWidth="1"/>
    <col min="3" max="5" width="10.5703125" style="1" customWidth="1"/>
    <col min="6" max="6" width="9.140625" style="49"/>
    <col min="7" max="16384" width="9.140625" style="1"/>
  </cols>
  <sheetData>
    <row r="1" spans="1:14" ht="12" customHeight="1">
      <c r="A1" s="61" t="s">
        <v>313</v>
      </c>
      <c r="B1" s="60"/>
      <c r="C1" s="60"/>
      <c r="D1" s="60"/>
      <c r="E1" s="60"/>
      <c r="F1" s="214" t="s">
        <v>169</v>
      </c>
    </row>
    <row r="2" spans="1:14" ht="24" customHeight="1">
      <c r="A2" s="159" t="s">
        <v>263</v>
      </c>
      <c r="B2" s="159"/>
      <c r="C2" s="159"/>
      <c r="D2" s="159"/>
      <c r="E2" s="159"/>
    </row>
    <row r="3" spans="1:14" ht="24" customHeight="1">
      <c r="A3" s="246" t="s">
        <v>256</v>
      </c>
      <c r="B3" s="249" t="s">
        <v>246</v>
      </c>
      <c r="C3" s="252" t="s">
        <v>62</v>
      </c>
      <c r="D3" s="253"/>
      <c r="E3" s="253"/>
    </row>
    <row r="4" spans="1:14" ht="12" customHeight="1">
      <c r="A4" s="247"/>
      <c r="B4" s="250"/>
      <c r="C4" s="254" t="s">
        <v>57</v>
      </c>
      <c r="D4" s="256" t="s">
        <v>3</v>
      </c>
      <c r="E4" s="257"/>
    </row>
    <row r="5" spans="1:14" ht="24" customHeight="1">
      <c r="A5" s="248"/>
      <c r="B5" s="251"/>
      <c r="C5" s="255"/>
      <c r="D5" s="113" t="s">
        <v>59</v>
      </c>
      <c r="E5" s="111" t="s">
        <v>60</v>
      </c>
      <c r="N5" s="36"/>
    </row>
    <row r="6" spans="1:14" s="104" customFormat="1" ht="15" customHeight="1">
      <c r="A6" s="75" t="s">
        <v>16</v>
      </c>
      <c r="B6" s="163" t="s">
        <v>4</v>
      </c>
      <c r="C6" s="73">
        <v>1233</v>
      </c>
      <c r="D6" s="73">
        <v>480</v>
      </c>
      <c r="E6" s="73">
        <v>752</v>
      </c>
      <c r="F6" s="161"/>
      <c r="G6" s="105"/>
      <c r="H6" s="105"/>
      <c r="I6" s="105"/>
      <c r="N6" s="106"/>
    </row>
    <row r="7" spans="1:14" ht="9.9499999999999993" customHeight="1">
      <c r="A7" s="99" t="s">
        <v>17</v>
      </c>
      <c r="B7" s="24" t="s">
        <v>0</v>
      </c>
      <c r="C7" s="8" t="s">
        <v>0</v>
      </c>
      <c r="D7" s="8" t="s">
        <v>0</v>
      </c>
      <c r="E7" s="8" t="s">
        <v>0</v>
      </c>
      <c r="G7"/>
      <c r="H7"/>
      <c r="I7"/>
      <c r="N7" s="36"/>
    </row>
    <row r="8" spans="1:14" ht="9.9499999999999993" customHeight="1">
      <c r="A8" s="99" t="s">
        <v>28</v>
      </c>
      <c r="B8" s="24" t="s">
        <v>4</v>
      </c>
      <c r="C8" s="8">
        <v>459</v>
      </c>
      <c r="D8" s="8">
        <v>347</v>
      </c>
      <c r="E8" s="8">
        <v>112</v>
      </c>
      <c r="G8"/>
      <c r="H8"/>
      <c r="I8"/>
      <c r="N8" s="36"/>
    </row>
    <row r="9" spans="1:14" ht="9.9499999999999993" customHeight="1">
      <c r="A9" s="99" t="s">
        <v>29</v>
      </c>
      <c r="B9" s="24" t="s">
        <v>4</v>
      </c>
      <c r="C9" s="8">
        <v>242</v>
      </c>
      <c r="D9" s="8">
        <v>42</v>
      </c>
      <c r="E9" s="8">
        <v>199</v>
      </c>
      <c r="G9"/>
      <c r="H9"/>
      <c r="I9"/>
      <c r="N9" s="36"/>
    </row>
    <row r="10" spans="1:14" ht="9.9499999999999993" customHeight="1">
      <c r="A10" s="99" t="s">
        <v>30</v>
      </c>
      <c r="B10" s="24" t="s">
        <v>4</v>
      </c>
      <c r="C10" s="8">
        <v>527</v>
      </c>
      <c r="D10" s="8">
        <v>92</v>
      </c>
      <c r="E10" s="8">
        <v>436</v>
      </c>
      <c r="G10"/>
      <c r="H10"/>
      <c r="I10"/>
      <c r="N10" s="36"/>
    </row>
    <row r="11" spans="1:14" ht="9.9499999999999993" customHeight="1">
      <c r="A11" s="99" t="s">
        <v>31</v>
      </c>
      <c r="B11" s="24" t="s">
        <v>4</v>
      </c>
      <c r="C11" s="8">
        <v>5</v>
      </c>
      <c r="D11" s="8" t="s">
        <v>11</v>
      </c>
      <c r="E11" s="8">
        <v>5</v>
      </c>
      <c r="G11"/>
      <c r="H11"/>
      <c r="I11"/>
      <c r="N11" s="36"/>
    </row>
    <row r="12" spans="1:14" ht="9.9499999999999993" customHeight="1">
      <c r="A12" s="11" t="s">
        <v>166</v>
      </c>
      <c r="B12" s="24" t="s">
        <v>82</v>
      </c>
      <c r="C12" s="8">
        <v>1603</v>
      </c>
      <c r="D12" s="8">
        <v>485</v>
      </c>
      <c r="E12" s="8">
        <v>1118</v>
      </c>
      <c r="G12"/>
      <c r="H12"/>
      <c r="I12"/>
      <c r="N12" s="36"/>
    </row>
    <row r="13" spans="1:14" ht="9.9499999999999993" customHeight="1">
      <c r="A13" s="11" t="s">
        <v>63</v>
      </c>
      <c r="B13" s="24" t="s">
        <v>5</v>
      </c>
      <c r="C13" s="8">
        <v>11747415</v>
      </c>
      <c r="D13" s="8">
        <v>50297</v>
      </c>
      <c r="E13" s="8">
        <v>11697118</v>
      </c>
      <c r="F13" s="160"/>
      <c r="G13"/>
      <c r="H13"/>
      <c r="I13"/>
      <c r="N13" s="36"/>
    </row>
    <row r="14" spans="1:14" ht="9.9499999999999993" customHeight="1">
      <c r="A14" s="99" t="s">
        <v>17</v>
      </c>
      <c r="B14" s="24" t="s">
        <v>0</v>
      </c>
      <c r="C14" s="27" t="s">
        <v>0</v>
      </c>
      <c r="D14" s="27" t="s">
        <v>0</v>
      </c>
      <c r="E14" s="28" t="s">
        <v>0</v>
      </c>
      <c r="G14"/>
      <c r="H14"/>
      <c r="I14"/>
      <c r="N14" s="36"/>
    </row>
    <row r="15" spans="1:14" ht="9.9499999999999993" customHeight="1">
      <c r="A15" s="99" t="s">
        <v>64</v>
      </c>
      <c r="B15" s="24" t="s">
        <v>5</v>
      </c>
      <c r="C15" s="102" t="s">
        <v>6</v>
      </c>
      <c r="D15" s="102" t="s">
        <v>6</v>
      </c>
      <c r="E15" s="8">
        <v>11123555</v>
      </c>
      <c r="G15"/>
      <c r="H15"/>
      <c r="I15"/>
      <c r="N15" s="36"/>
    </row>
    <row r="16" spans="1:14" ht="9.9499999999999993" customHeight="1">
      <c r="A16" s="100" t="s">
        <v>201</v>
      </c>
      <c r="B16" s="24" t="s">
        <v>5</v>
      </c>
      <c r="C16" s="102" t="s">
        <v>6</v>
      </c>
      <c r="D16" s="102" t="s">
        <v>6</v>
      </c>
      <c r="E16" s="8">
        <v>1251273</v>
      </c>
      <c r="G16"/>
      <c r="H16"/>
      <c r="I16"/>
      <c r="N16" s="36"/>
    </row>
    <row r="17" spans="1:14" ht="9.9499999999999993" customHeight="1">
      <c r="A17" s="99" t="s">
        <v>32</v>
      </c>
      <c r="B17" s="24" t="s">
        <v>5</v>
      </c>
      <c r="C17" s="102" t="s">
        <v>6</v>
      </c>
      <c r="D17" s="102" t="s">
        <v>6</v>
      </c>
      <c r="E17" s="8">
        <v>573563</v>
      </c>
      <c r="G17"/>
      <c r="H17"/>
      <c r="I17"/>
      <c r="N17" s="36"/>
    </row>
    <row r="18" spans="1:14" s="54" customFormat="1" ht="9.9499999999999993" customHeight="1">
      <c r="A18" s="11" t="s">
        <v>22</v>
      </c>
      <c r="B18" s="24" t="s">
        <v>5</v>
      </c>
      <c r="C18" s="8">
        <v>5762</v>
      </c>
      <c r="D18" s="8">
        <v>47</v>
      </c>
      <c r="E18" s="8">
        <v>5715</v>
      </c>
      <c r="F18" s="49"/>
      <c r="G18" s="55"/>
      <c r="H18" s="55"/>
      <c r="I18" s="55"/>
      <c r="N18" s="56"/>
    </row>
    <row r="19" spans="1:14" ht="9.9499999999999993" customHeight="1">
      <c r="A19" s="11" t="s">
        <v>61</v>
      </c>
      <c r="B19" s="24" t="s">
        <v>4</v>
      </c>
      <c r="C19" s="8">
        <v>49744</v>
      </c>
      <c r="D19" s="8">
        <v>1316</v>
      </c>
      <c r="E19" s="8">
        <v>48428</v>
      </c>
      <c r="G19"/>
      <c r="H19"/>
      <c r="I19"/>
      <c r="N19" s="36"/>
    </row>
    <row r="20" spans="1:14" ht="9.9499999999999993" customHeight="1">
      <c r="A20" s="99" t="s">
        <v>199</v>
      </c>
      <c r="B20" s="24" t="s">
        <v>4</v>
      </c>
      <c r="C20" s="102" t="s">
        <v>6</v>
      </c>
      <c r="D20" s="102" t="s">
        <v>6</v>
      </c>
      <c r="E20" s="8">
        <v>11364</v>
      </c>
      <c r="G20"/>
      <c r="H20"/>
      <c r="I20"/>
      <c r="N20" s="36"/>
    </row>
    <row r="21" spans="1:14" s="104" customFormat="1" ht="9.9499999999999993" customHeight="1">
      <c r="A21" s="162" t="s">
        <v>17</v>
      </c>
      <c r="B21" s="164"/>
      <c r="C21" s="73" t="s">
        <v>0</v>
      </c>
      <c r="D21" s="73" t="s">
        <v>0</v>
      </c>
      <c r="E21" s="73" t="s">
        <v>0</v>
      </c>
      <c r="F21" s="161"/>
      <c r="G21" s="105"/>
      <c r="H21" s="105"/>
      <c r="I21" s="105"/>
      <c r="N21" s="106"/>
    </row>
    <row r="22" spans="1:14" ht="9.9499999999999993" customHeight="1">
      <c r="A22" s="99" t="s">
        <v>168</v>
      </c>
      <c r="B22" s="24" t="s">
        <v>4</v>
      </c>
      <c r="C22" s="8">
        <v>1118</v>
      </c>
      <c r="D22" s="8">
        <v>484</v>
      </c>
      <c r="E22" s="8">
        <v>634</v>
      </c>
      <c r="G22"/>
      <c r="H22"/>
      <c r="I22"/>
      <c r="N22" s="36"/>
    </row>
    <row r="23" spans="1:14" ht="9.9499999999999993" customHeight="1">
      <c r="A23" s="100" t="s">
        <v>199</v>
      </c>
      <c r="B23" s="24" t="s">
        <v>82</v>
      </c>
      <c r="C23" s="8" t="s">
        <v>6</v>
      </c>
      <c r="D23" s="8" t="s">
        <v>6</v>
      </c>
      <c r="E23" s="8">
        <v>57</v>
      </c>
      <c r="G23"/>
      <c r="H23"/>
      <c r="I23"/>
      <c r="N23" s="36"/>
    </row>
    <row r="24" spans="1:14" ht="9.9499999999999993" customHeight="1">
      <c r="A24" s="99" t="s">
        <v>65</v>
      </c>
      <c r="B24" s="24" t="s">
        <v>82</v>
      </c>
      <c r="C24" s="8">
        <v>48626</v>
      </c>
      <c r="D24" s="8">
        <v>832</v>
      </c>
      <c r="E24" s="8">
        <v>47794</v>
      </c>
      <c r="G24"/>
      <c r="H24"/>
      <c r="I24"/>
      <c r="N24" s="36"/>
    </row>
    <row r="25" spans="1:14" ht="9.9499999999999993" customHeight="1">
      <c r="A25" s="100" t="s">
        <v>200</v>
      </c>
      <c r="B25" s="24"/>
      <c r="C25" s="8" t="s">
        <v>0</v>
      </c>
      <c r="D25" s="8" t="s">
        <v>0</v>
      </c>
      <c r="E25" s="8" t="s">
        <v>0</v>
      </c>
      <c r="G25"/>
      <c r="H25"/>
      <c r="I25"/>
      <c r="N25" s="36"/>
    </row>
    <row r="26" spans="1:14" ht="9.9499999999999993" customHeight="1">
      <c r="A26" s="101" t="s">
        <v>24</v>
      </c>
      <c r="B26" s="24" t="s">
        <v>4</v>
      </c>
      <c r="C26" s="102" t="s">
        <v>6</v>
      </c>
      <c r="D26" s="102" t="s">
        <v>6</v>
      </c>
      <c r="E26" s="8">
        <v>11307</v>
      </c>
      <c r="G26"/>
      <c r="H26"/>
      <c r="I26"/>
      <c r="N26" s="36"/>
    </row>
    <row r="27" spans="1:14" ht="9.9499999999999993" customHeight="1">
      <c r="A27" s="100" t="s">
        <v>66</v>
      </c>
      <c r="B27" s="24" t="s">
        <v>4</v>
      </c>
      <c r="C27" s="102" t="s">
        <v>6</v>
      </c>
      <c r="D27" s="102" t="s">
        <v>6</v>
      </c>
      <c r="E27" s="8">
        <v>2543</v>
      </c>
      <c r="G27"/>
      <c r="H27"/>
      <c r="I27"/>
      <c r="N27" s="36"/>
    </row>
    <row r="28" spans="1:14" ht="9.9499999999999993" customHeight="1">
      <c r="A28" s="100" t="s">
        <v>67</v>
      </c>
      <c r="B28" s="24" t="s">
        <v>4</v>
      </c>
      <c r="C28" s="102" t="s">
        <v>6</v>
      </c>
      <c r="D28" s="102" t="s">
        <v>6</v>
      </c>
      <c r="E28" s="8">
        <v>3560</v>
      </c>
      <c r="G28"/>
      <c r="H28"/>
      <c r="I28"/>
      <c r="N28" s="36"/>
    </row>
    <row r="29" spans="1:14" ht="9.9499999999999993" customHeight="1">
      <c r="A29" s="100" t="s">
        <v>68</v>
      </c>
      <c r="B29" s="24" t="s">
        <v>4</v>
      </c>
      <c r="C29" s="102" t="s">
        <v>6</v>
      </c>
      <c r="D29" s="102" t="s">
        <v>6</v>
      </c>
      <c r="E29" s="8">
        <v>6120</v>
      </c>
      <c r="G29"/>
      <c r="H29"/>
      <c r="I29"/>
      <c r="N29" s="36"/>
    </row>
    <row r="30" spans="1:14" ht="9.9499999999999993" customHeight="1">
      <c r="A30" s="100" t="s">
        <v>69</v>
      </c>
      <c r="B30" s="24" t="s">
        <v>4</v>
      </c>
      <c r="C30" s="102" t="s">
        <v>6</v>
      </c>
      <c r="D30" s="102" t="s">
        <v>6</v>
      </c>
      <c r="E30" s="8">
        <v>41275</v>
      </c>
      <c r="G30"/>
      <c r="H30"/>
      <c r="I30"/>
      <c r="N30" s="36"/>
    </row>
    <row r="31" spans="1:14" ht="9.9499999999999993" customHeight="1">
      <c r="A31" s="99" t="s">
        <v>70</v>
      </c>
      <c r="B31" s="114" t="s">
        <v>15</v>
      </c>
      <c r="C31" s="181">
        <v>97.8</v>
      </c>
      <c r="D31" s="9">
        <v>63.2</v>
      </c>
      <c r="E31" s="9">
        <v>98.7</v>
      </c>
      <c r="G31"/>
      <c r="H31"/>
      <c r="I31"/>
      <c r="N31" s="36"/>
    </row>
    <row r="32" spans="1:14" ht="9.9499999999999993" customHeight="1">
      <c r="A32" s="99" t="s">
        <v>71</v>
      </c>
      <c r="B32" s="114" t="s">
        <v>15</v>
      </c>
      <c r="C32" s="183" t="s">
        <v>6</v>
      </c>
      <c r="D32" s="184" t="s">
        <v>6</v>
      </c>
      <c r="E32" s="9">
        <v>23.5</v>
      </c>
      <c r="G32"/>
      <c r="H32"/>
      <c r="I32"/>
      <c r="N32" s="36"/>
    </row>
    <row r="33" spans="1:14" ht="9.9499999999999993" customHeight="1">
      <c r="A33" s="99" t="s">
        <v>72</v>
      </c>
      <c r="B33" s="114" t="s">
        <v>15</v>
      </c>
      <c r="C33" s="183" t="s">
        <v>6</v>
      </c>
      <c r="D33" s="184" t="s">
        <v>6</v>
      </c>
      <c r="E33" s="9">
        <v>23.7</v>
      </c>
      <c r="G33"/>
      <c r="H33"/>
      <c r="I33"/>
      <c r="N33" s="36"/>
    </row>
    <row r="34" spans="1:14" ht="9.9499999999999993" customHeight="1">
      <c r="A34" s="99" t="s">
        <v>73</v>
      </c>
      <c r="B34" s="114" t="s">
        <v>15</v>
      </c>
      <c r="C34" s="183" t="s">
        <v>6</v>
      </c>
      <c r="D34" s="184" t="s">
        <v>6</v>
      </c>
      <c r="E34" s="9">
        <v>5.3</v>
      </c>
      <c r="G34"/>
      <c r="H34"/>
      <c r="I34"/>
      <c r="N34" s="36"/>
    </row>
    <row r="35" spans="1:14" ht="9.9499999999999993" customHeight="1">
      <c r="A35" s="99" t="s">
        <v>74</v>
      </c>
      <c r="B35" s="114" t="s">
        <v>15</v>
      </c>
      <c r="C35" s="183" t="s">
        <v>6</v>
      </c>
      <c r="D35" s="184" t="s">
        <v>6</v>
      </c>
      <c r="E35" s="9">
        <v>7.4</v>
      </c>
      <c r="G35"/>
      <c r="H35"/>
      <c r="I35"/>
      <c r="N35" s="36"/>
    </row>
    <row r="36" spans="1:14" ht="9.9499999999999993" customHeight="1">
      <c r="A36" s="99" t="s">
        <v>173</v>
      </c>
      <c r="B36" s="114" t="s">
        <v>15</v>
      </c>
      <c r="C36" s="183" t="s">
        <v>6</v>
      </c>
      <c r="D36" s="184" t="s">
        <v>6</v>
      </c>
      <c r="E36" s="9">
        <v>12.8</v>
      </c>
      <c r="G36"/>
      <c r="H36"/>
      <c r="I36"/>
      <c r="N36" s="36"/>
    </row>
    <row r="37" spans="1:14" ht="9.9499999999999993" customHeight="1">
      <c r="A37" s="11" t="s">
        <v>18</v>
      </c>
      <c r="B37" s="24" t="s">
        <v>5</v>
      </c>
      <c r="C37" s="8">
        <v>9967422</v>
      </c>
      <c r="D37" s="8">
        <v>32140</v>
      </c>
      <c r="E37" s="8">
        <v>9935282</v>
      </c>
      <c r="F37" s="32"/>
      <c r="G37" s="32"/>
      <c r="H37"/>
      <c r="I37"/>
      <c r="N37" s="36"/>
    </row>
    <row r="38" spans="1:14" ht="9.9499999999999993" customHeight="1">
      <c r="A38" s="99" t="s">
        <v>17</v>
      </c>
      <c r="B38" s="24"/>
      <c r="C38" s="8" t="s">
        <v>0</v>
      </c>
      <c r="D38" s="8" t="s">
        <v>0</v>
      </c>
      <c r="E38" s="8" t="s">
        <v>0</v>
      </c>
      <c r="F38" s="32"/>
      <c r="G38" s="32"/>
      <c r="H38"/>
      <c r="I38"/>
      <c r="N38" s="36"/>
    </row>
    <row r="39" spans="1:14" ht="9.9499999999999993" customHeight="1">
      <c r="A39" s="99" t="s">
        <v>19</v>
      </c>
      <c r="B39" s="24" t="s">
        <v>5</v>
      </c>
      <c r="C39" s="8">
        <v>2002617</v>
      </c>
      <c r="D39" s="8">
        <v>8074</v>
      </c>
      <c r="E39" s="8">
        <v>1994543</v>
      </c>
      <c r="F39" s="32"/>
      <c r="G39" s="32"/>
      <c r="H39"/>
      <c r="I39"/>
      <c r="N39" s="36"/>
    </row>
    <row r="40" spans="1:14" ht="9.9499999999999993" customHeight="1">
      <c r="A40" s="100" t="s">
        <v>202</v>
      </c>
      <c r="B40" s="24" t="s">
        <v>0</v>
      </c>
      <c r="C40" s="8" t="s">
        <v>0</v>
      </c>
      <c r="D40" s="8" t="s">
        <v>0</v>
      </c>
      <c r="E40" s="8" t="s">
        <v>0</v>
      </c>
      <c r="G40"/>
      <c r="H40"/>
      <c r="I40"/>
      <c r="N40" s="36"/>
    </row>
    <row r="41" spans="1:14" ht="9.9499999999999993" customHeight="1">
      <c r="A41" s="100" t="s">
        <v>75</v>
      </c>
      <c r="B41" s="24" t="s">
        <v>5</v>
      </c>
      <c r="C41" s="8">
        <v>1644451</v>
      </c>
      <c r="D41" s="8">
        <v>6350</v>
      </c>
      <c r="E41" s="8">
        <v>1638100</v>
      </c>
      <c r="G41"/>
      <c r="H41"/>
      <c r="I41"/>
      <c r="N41" s="36"/>
    </row>
    <row r="42" spans="1:14" ht="9.9499999999999993" customHeight="1">
      <c r="A42" s="100" t="s">
        <v>33</v>
      </c>
      <c r="B42" s="24" t="s">
        <v>5</v>
      </c>
      <c r="C42" s="8">
        <v>358166</v>
      </c>
      <c r="D42" s="8">
        <v>1724</v>
      </c>
      <c r="E42" s="8">
        <v>356442</v>
      </c>
      <c r="G42"/>
      <c r="H42"/>
      <c r="I42"/>
      <c r="N42" s="36"/>
    </row>
    <row r="43" spans="1:14" ht="9.9499999999999993" customHeight="1">
      <c r="A43" s="103" t="s">
        <v>17</v>
      </c>
      <c r="B43" s="24" t="s">
        <v>0</v>
      </c>
      <c r="C43" s="8" t="s">
        <v>0</v>
      </c>
      <c r="D43" s="8" t="s">
        <v>0</v>
      </c>
      <c r="E43" s="8" t="s">
        <v>0</v>
      </c>
      <c r="G43"/>
      <c r="H43"/>
      <c r="I43"/>
      <c r="N43" s="36"/>
    </row>
    <row r="44" spans="1:14" ht="9.9499999999999993" customHeight="1">
      <c r="A44" s="103" t="s">
        <v>34</v>
      </c>
      <c r="B44" s="24" t="s">
        <v>5</v>
      </c>
      <c r="C44" s="102" t="s">
        <v>6</v>
      </c>
      <c r="D44" s="102" t="s">
        <v>6</v>
      </c>
      <c r="E44" s="8">
        <v>295356</v>
      </c>
      <c r="G44"/>
      <c r="H44"/>
      <c r="I44"/>
      <c r="N44" s="36"/>
    </row>
    <row r="45" spans="1:14" ht="9.9499999999999993" customHeight="1">
      <c r="A45" s="103" t="s">
        <v>35</v>
      </c>
      <c r="B45" s="24" t="s">
        <v>5</v>
      </c>
      <c r="C45" s="102" t="s">
        <v>6</v>
      </c>
      <c r="D45" s="102" t="s">
        <v>6</v>
      </c>
      <c r="E45" s="8">
        <v>61086</v>
      </c>
      <c r="G45"/>
      <c r="H45"/>
      <c r="I45"/>
      <c r="N45" s="36"/>
    </row>
    <row r="46" spans="1:14" ht="9.9499999999999993" customHeight="1">
      <c r="A46" s="99" t="s">
        <v>76</v>
      </c>
      <c r="B46" s="24" t="s">
        <v>5</v>
      </c>
      <c r="C46" s="8">
        <v>7964805</v>
      </c>
      <c r="D46" s="8">
        <v>24066</v>
      </c>
      <c r="E46" s="8">
        <v>7940739</v>
      </c>
      <c r="G46"/>
      <c r="H46"/>
      <c r="I46"/>
      <c r="N46" s="36"/>
    </row>
    <row r="47" spans="1:14" ht="9.9499999999999993" customHeight="1">
      <c r="A47" s="100" t="s">
        <v>202</v>
      </c>
      <c r="B47" s="24" t="s">
        <v>0</v>
      </c>
      <c r="C47" s="8" t="s">
        <v>0</v>
      </c>
      <c r="D47" s="8" t="s">
        <v>0</v>
      </c>
      <c r="E47" s="8" t="s">
        <v>0</v>
      </c>
      <c r="G47"/>
      <c r="H47"/>
      <c r="I47"/>
      <c r="N47" s="36"/>
    </row>
    <row r="48" spans="1:14" ht="9.9499999999999993" customHeight="1">
      <c r="A48" s="100" t="s">
        <v>249</v>
      </c>
      <c r="B48" s="24"/>
      <c r="C48" s="8"/>
      <c r="D48" s="8"/>
      <c r="E48" s="8"/>
      <c r="G48"/>
      <c r="H48"/>
      <c r="I48"/>
      <c r="N48" s="36"/>
    </row>
    <row r="49" spans="1:14" ht="9.9499999999999993" customHeight="1">
      <c r="A49" s="103" t="s">
        <v>248</v>
      </c>
      <c r="B49" s="24" t="s">
        <v>5</v>
      </c>
      <c r="C49" s="102" t="s">
        <v>6</v>
      </c>
      <c r="D49" s="102" t="s">
        <v>6</v>
      </c>
      <c r="E49" s="8">
        <v>5545925</v>
      </c>
      <c r="G49"/>
      <c r="H49"/>
      <c r="I49"/>
      <c r="N49" s="36"/>
    </row>
    <row r="50" spans="1:14" ht="9.9499999999999993" customHeight="1">
      <c r="A50" s="100" t="s">
        <v>27</v>
      </c>
      <c r="B50" s="24" t="s">
        <v>5</v>
      </c>
      <c r="C50" s="102" t="s">
        <v>6</v>
      </c>
      <c r="D50" s="102" t="s">
        <v>6</v>
      </c>
      <c r="E50" s="8">
        <v>459604</v>
      </c>
      <c r="G50"/>
      <c r="H50"/>
      <c r="I50"/>
      <c r="N50" s="36"/>
    </row>
    <row r="51" spans="1:14" ht="9.9499999999999993" customHeight="1">
      <c r="A51" s="100" t="s">
        <v>250</v>
      </c>
      <c r="B51" s="24"/>
      <c r="C51" s="102" t="s">
        <v>0</v>
      </c>
      <c r="D51" s="102" t="s">
        <v>0</v>
      </c>
      <c r="E51" s="8" t="s">
        <v>0</v>
      </c>
      <c r="G51"/>
      <c r="H51"/>
      <c r="I51"/>
      <c r="N51" s="36"/>
    </row>
    <row r="52" spans="1:14" ht="9.9499999999999993" customHeight="1">
      <c r="A52" s="103" t="s">
        <v>251</v>
      </c>
      <c r="B52" s="24" t="s">
        <v>5</v>
      </c>
      <c r="C52" s="102" t="s">
        <v>6</v>
      </c>
      <c r="D52" s="102" t="s">
        <v>6</v>
      </c>
      <c r="E52" s="8">
        <v>1935210</v>
      </c>
      <c r="G52"/>
      <c r="H52"/>
      <c r="I52"/>
      <c r="N52" s="36"/>
    </row>
    <row r="53" spans="1:14" ht="9.9499999999999993" customHeight="1">
      <c r="A53" s="103" t="s">
        <v>203</v>
      </c>
      <c r="B53" s="24"/>
      <c r="C53" s="8" t="s">
        <v>0</v>
      </c>
      <c r="D53" s="8" t="s">
        <v>0</v>
      </c>
      <c r="E53" s="8" t="s">
        <v>0</v>
      </c>
      <c r="G53"/>
      <c r="H53"/>
      <c r="I53"/>
      <c r="N53" s="36"/>
    </row>
    <row r="54" spans="1:14" ht="9.9499999999999993" customHeight="1">
      <c r="A54" s="103" t="s">
        <v>77</v>
      </c>
      <c r="B54" s="24" t="s">
        <v>5</v>
      </c>
      <c r="C54" s="8">
        <v>344658</v>
      </c>
      <c r="D54" s="8">
        <v>1077</v>
      </c>
      <c r="E54" s="8">
        <v>343581</v>
      </c>
      <c r="G54"/>
      <c r="H54"/>
      <c r="I54"/>
      <c r="N54" s="36"/>
    </row>
    <row r="55" spans="1:14" ht="9.9499999999999993" customHeight="1">
      <c r="A55" s="103" t="s">
        <v>167</v>
      </c>
      <c r="B55" s="24" t="s">
        <v>5</v>
      </c>
      <c r="C55" s="102" t="s">
        <v>6</v>
      </c>
      <c r="D55" s="102" t="s">
        <v>6</v>
      </c>
      <c r="E55" s="8">
        <v>403175</v>
      </c>
      <c r="G55"/>
      <c r="H55"/>
      <c r="I55"/>
      <c r="N55" s="36"/>
    </row>
    <row r="56" spans="1:14" ht="9.9499999999999993" customHeight="1">
      <c r="A56" s="11" t="s">
        <v>7</v>
      </c>
      <c r="B56" s="24" t="s">
        <v>0</v>
      </c>
      <c r="C56" s="8" t="s">
        <v>0</v>
      </c>
      <c r="D56" s="8" t="s">
        <v>0</v>
      </c>
      <c r="E56" s="8" t="s">
        <v>0</v>
      </c>
      <c r="G56"/>
      <c r="H56"/>
      <c r="I56"/>
      <c r="N56" s="36"/>
    </row>
    <row r="57" spans="1:14" ht="9.9499999999999993" customHeight="1">
      <c r="A57" s="99" t="s">
        <v>36</v>
      </c>
      <c r="B57" s="24" t="s">
        <v>5</v>
      </c>
      <c r="C57" s="8">
        <v>162190</v>
      </c>
      <c r="D57" s="8">
        <v>1202</v>
      </c>
      <c r="E57" s="8">
        <v>160988</v>
      </c>
      <c r="G57"/>
      <c r="H57"/>
      <c r="I57"/>
      <c r="N57" s="36"/>
    </row>
    <row r="58" spans="1:14" ht="9.9499999999999993" customHeight="1">
      <c r="A58" s="99" t="s">
        <v>37</v>
      </c>
      <c r="B58" s="24" t="s">
        <v>5</v>
      </c>
      <c r="C58" s="8">
        <v>162814</v>
      </c>
      <c r="D58" s="8">
        <v>1370</v>
      </c>
      <c r="E58" s="8">
        <v>161443</v>
      </c>
      <c r="G58"/>
      <c r="H58"/>
      <c r="I58"/>
      <c r="N58" s="36"/>
    </row>
    <row r="59" spans="1:14" s="104" customFormat="1" ht="14.1" customHeight="1">
      <c r="A59" s="162" t="s">
        <v>17</v>
      </c>
      <c r="B59" s="164" t="s">
        <v>0</v>
      </c>
      <c r="C59" s="73"/>
      <c r="D59" s="73"/>
      <c r="E59" s="73"/>
      <c r="F59" s="161"/>
      <c r="G59" s="105"/>
      <c r="H59" s="105"/>
      <c r="I59" s="105"/>
      <c r="N59" s="106"/>
    </row>
    <row r="60" spans="1:14" s="104" customFormat="1" ht="9.9499999999999993" customHeight="1">
      <c r="A60" s="162" t="s">
        <v>253</v>
      </c>
      <c r="B60" s="164"/>
      <c r="C60" s="73"/>
      <c r="D60" s="73"/>
      <c r="E60" s="73"/>
      <c r="F60" s="161"/>
      <c r="G60" s="105"/>
      <c r="H60" s="105"/>
      <c r="I60" s="105"/>
      <c r="N60" s="106"/>
    </row>
    <row r="61" spans="1:14" ht="9.9499999999999993" customHeight="1">
      <c r="A61" s="100" t="s">
        <v>252</v>
      </c>
      <c r="B61" s="165"/>
      <c r="C61" s="8"/>
      <c r="D61" s="8"/>
      <c r="E61" s="8"/>
      <c r="G61"/>
      <c r="H61"/>
      <c r="I61"/>
      <c r="N61" s="36"/>
    </row>
    <row r="62" spans="1:14" ht="9.9499999999999993" customHeight="1">
      <c r="A62" s="100" t="s">
        <v>36</v>
      </c>
      <c r="B62" s="24" t="s">
        <v>5</v>
      </c>
      <c r="C62" s="102" t="s">
        <v>6</v>
      </c>
      <c r="D62" s="102" t="s">
        <v>6</v>
      </c>
      <c r="E62" s="8">
        <v>27335</v>
      </c>
      <c r="G62"/>
      <c r="H62"/>
      <c r="I62"/>
      <c r="N62" s="36"/>
    </row>
    <row r="63" spans="1:14" ht="9.9499999999999993" customHeight="1">
      <c r="A63" s="100" t="s">
        <v>37</v>
      </c>
      <c r="B63" s="24" t="s">
        <v>5</v>
      </c>
      <c r="C63" s="102" t="s">
        <v>6</v>
      </c>
      <c r="D63" s="102" t="s">
        <v>6</v>
      </c>
      <c r="E63" s="8">
        <v>28071</v>
      </c>
      <c r="G63"/>
      <c r="H63"/>
      <c r="I63"/>
      <c r="N63" s="36"/>
    </row>
    <row r="64" spans="1:14" ht="9.9499999999999993" customHeight="1">
      <c r="A64" s="99" t="s">
        <v>38</v>
      </c>
      <c r="B64" s="24"/>
      <c r="C64" s="102" t="s">
        <v>0</v>
      </c>
      <c r="D64" s="102" t="s">
        <v>0</v>
      </c>
      <c r="E64" s="8" t="s">
        <v>0</v>
      </c>
      <c r="G64"/>
      <c r="H64"/>
      <c r="I64"/>
      <c r="N64" s="36"/>
    </row>
    <row r="65" spans="1:14" ht="9.9499999999999993" customHeight="1">
      <c r="A65" s="100" t="s">
        <v>36</v>
      </c>
      <c r="B65" s="24" t="s">
        <v>5</v>
      </c>
      <c r="C65" s="102" t="s">
        <v>6</v>
      </c>
      <c r="D65" s="102" t="s">
        <v>6</v>
      </c>
      <c r="E65" s="8">
        <v>76167</v>
      </c>
      <c r="G65"/>
      <c r="H65"/>
      <c r="I65"/>
      <c r="N65" s="36"/>
    </row>
    <row r="66" spans="1:14" ht="9.9499999999999993" customHeight="1">
      <c r="A66" s="100" t="s">
        <v>37</v>
      </c>
      <c r="B66" s="24" t="s">
        <v>5</v>
      </c>
      <c r="C66" s="102" t="s">
        <v>6</v>
      </c>
      <c r="D66" s="102" t="s">
        <v>6</v>
      </c>
      <c r="E66" s="8">
        <v>70303</v>
      </c>
      <c r="G66"/>
      <c r="H66"/>
      <c r="I66"/>
      <c r="N66" s="36"/>
    </row>
    <row r="67" spans="1:14" ht="9.9499999999999993" customHeight="1">
      <c r="A67" s="99" t="s">
        <v>255</v>
      </c>
      <c r="B67" s="24"/>
      <c r="C67" s="102" t="s">
        <v>0</v>
      </c>
      <c r="D67" s="102" t="s">
        <v>0</v>
      </c>
      <c r="E67" s="8" t="s">
        <v>0</v>
      </c>
      <c r="G67"/>
      <c r="H67"/>
      <c r="I67"/>
      <c r="N67" s="36"/>
    </row>
    <row r="68" spans="1:14" ht="9.9499999999999993" customHeight="1">
      <c r="A68" s="100" t="s">
        <v>254</v>
      </c>
      <c r="B68" s="24" t="s">
        <v>0</v>
      </c>
      <c r="C68" s="102" t="s">
        <v>0</v>
      </c>
      <c r="D68" s="102" t="s">
        <v>0</v>
      </c>
      <c r="E68" s="8" t="s">
        <v>0</v>
      </c>
      <c r="G68"/>
      <c r="H68"/>
      <c r="I68"/>
      <c r="N68" s="36"/>
    </row>
    <row r="69" spans="1:14" ht="9.9499999999999993" customHeight="1">
      <c r="A69" s="100" t="s">
        <v>36</v>
      </c>
      <c r="B69" s="24" t="s">
        <v>5</v>
      </c>
      <c r="C69" s="102" t="s">
        <v>6</v>
      </c>
      <c r="D69" s="102" t="s">
        <v>6</v>
      </c>
      <c r="E69" s="8">
        <v>57486</v>
      </c>
      <c r="G69"/>
      <c r="H69"/>
      <c r="I69"/>
      <c r="N69" s="36"/>
    </row>
    <row r="70" spans="1:14" ht="9.9499999999999993" customHeight="1">
      <c r="A70" s="100" t="s">
        <v>37</v>
      </c>
      <c r="B70" s="24" t="s">
        <v>5</v>
      </c>
      <c r="C70" s="102" t="s">
        <v>6</v>
      </c>
      <c r="D70" s="102" t="s">
        <v>6</v>
      </c>
      <c r="E70" s="8">
        <v>63069</v>
      </c>
      <c r="G70"/>
      <c r="H70"/>
      <c r="I70"/>
      <c r="N70" s="36"/>
    </row>
    <row r="71" spans="1:14" s="178" customFormat="1" ht="15" customHeight="1">
      <c r="A71" s="179" t="s">
        <v>264</v>
      </c>
      <c r="B71" s="176"/>
      <c r="C71" s="176"/>
      <c r="D71" s="176"/>
      <c r="E71" s="176"/>
      <c r="F71" s="177"/>
    </row>
    <row r="72" spans="1:14" s="104" customFormat="1" ht="9.9499999999999993" customHeight="1">
      <c r="A72" s="75" t="s">
        <v>78</v>
      </c>
      <c r="B72" s="164" t="s">
        <v>5</v>
      </c>
      <c r="C72" s="73">
        <v>458451</v>
      </c>
      <c r="D72" s="73">
        <v>2339</v>
      </c>
      <c r="E72" s="73">
        <v>456113</v>
      </c>
      <c r="F72" s="161"/>
      <c r="G72" s="105"/>
      <c r="H72" s="105"/>
      <c r="I72" s="105"/>
      <c r="N72" s="106"/>
    </row>
    <row r="73" spans="1:14" ht="9.9499999999999993" customHeight="1">
      <c r="A73" s="99" t="s">
        <v>247</v>
      </c>
      <c r="B73" s="24"/>
      <c r="C73" s="8" t="s">
        <v>0</v>
      </c>
      <c r="D73" s="8" t="s">
        <v>0</v>
      </c>
      <c r="E73" s="8" t="s">
        <v>0</v>
      </c>
      <c r="G73"/>
      <c r="H73"/>
      <c r="I73"/>
      <c r="N73" s="36"/>
    </row>
    <row r="74" spans="1:14" ht="9.9499999999999993" customHeight="1">
      <c r="A74" s="99" t="s">
        <v>39</v>
      </c>
      <c r="B74" s="24" t="s">
        <v>5</v>
      </c>
      <c r="C74" s="102" t="s">
        <v>6</v>
      </c>
      <c r="D74" s="102" t="s">
        <v>6</v>
      </c>
      <c r="E74" s="8">
        <v>441395</v>
      </c>
      <c r="G74"/>
      <c r="H74"/>
      <c r="I74"/>
      <c r="N74" s="36"/>
    </row>
    <row r="75" spans="1:14" ht="9.9499999999999993" customHeight="1">
      <c r="A75" s="100" t="s">
        <v>17</v>
      </c>
      <c r="B75" s="24" t="s">
        <v>0</v>
      </c>
      <c r="C75" s="102" t="s">
        <v>0</v>
      </c>
      <c r="D75" s="102" t="s">
        <v>0</v>
      </c>
      <c r="E75" s="8" t="s">
        <v>0</v>
      </c>
      <c r="G75"/>
      <c r="H75"/>
      <c r="I75"/>
      <c r="N75" s="36"/>
    </row>
    <row r="76" spans="1:14" ht="9.9499999999999993" customHeight="1">
      <c r="A76" s="100" t="s">
        <v>148</v>
      </c>
      <c r="B76" s="24" t="s">
        <v>5</v>
      </c>
      <c r="C76" s="102" t="s">
        <v>6</v>
      </c>
      <c r="D76" s="102" t="s">
        <v>6</v>
      </c>
      <c r="E76" s="8">
        <v>400598</v>
      </c>
      <c r="G76"/>
      <c r="H76"/>
      <c r="I76"/>
      <c r="N76" s="36"/>
    </row>
    <row r="77" spans="1:14" ht="9.9499999999999993" customHeight="1">
      <c r="A77" s="100" t="s">
        <v>25</v>
      </c>
      <c r="B77" s="24" t="s">
        <v>5</v>
      </c>
      <c r="C77" s="102" t="s">
        <v>6</v>
      </c>
      <c r="D77" s="102" t="s">
        <v>6</v>
      </c>
      <c r="E77" s="8">
        <v>28358</v>
      </c>
      <c r="G77"/>
      <c r="H77"/>
      <c r="I77"/>
      <c r="N77" s="36"/>
    </row>
    <row r="78" spans="1:14" ht="9.9499999999999993" customHeight="1">
      <c r="A78" s="100" t="s">
        <v>26</v>
      </c>
      <c r="B78" s="24" t="s">
        <v>5</v>
      </c>
      <c r="C78" s="102" t="s">
        <v>6</v>
      </c>
      <c r="D78" s="102" t="s">
        <v>6</v>
      </c>
      <c r="E78" s="8">
        <v>12439</v>
      </c>
      <c r="G78"/>
      <c r="H78"/>
      <c r="I78"/>
      <c r="N78" s="36"/>
    </row>
    <row r="79" spans="1:14" ht="9.9499999999999993" customHeight="1">
      <c r="A79" s="99" t="s">
        <v>79</v>
      </c>
      <c r="B79" s="24" t="s">
        <v>5</v>
      </c>
      <c r="C79" s="102" t="s">
        <v>6</v>
      </c>
      <c r="D79" s="102" t="s">
        <v>6</v>
      </c>
      <c r="E79" s="8">
        <v>3755</v>
      </c>
      <c r="G79"/>
      <c r="H79"/>
      <c r="I79"/>
      <c r="N79" s="36"/>
    </row>
    <row r="80" spans="1:14" ht="9.9499999999999993" customHeight="1">
      <c r="A80" s="99" t="s">
        <v>40</v>
      </c>
      <c r="B80" s="24" t="s">
        <v>5</v>
      </c>
      <c r="C80" s="102" t="s">
        <v>6</v>
      </c>
      <c r="D80" s="102" t="s">
        <v>6</v>
      </c>
      <c r="E80" s="8">
        <v>10958</v>
      </c>
      <c r="G80"/>
      <c r="H80"/>
      <c r="I80"/>
      <c r="N80" s="36"/>
    </row>
    <row r="81" spans="1:14" ht="9.9499999999999993" customHeight="1">
      <c r="A81" s="100" t="s">
        <v>204</v>
      </c>
      <c r="B81" s="24" t="s">
        <v>145</v>
      </c>
      <c r="C81" s="102" t="s">
        <v>6</v>
      </c>
      <c r="D81" s="102" t="s">
        <v>6</v>
      </c>
      <c r="E81" s="8">
        <v>10408</v>
      </c>
      <c r="G81"/>
      <c r="H81"/>
      <c r="I81"/>
      <c r="N81" s="36"/>
    </row>
    <row r="82" spans="1:14" s="54" customFormat="1" ht="9.9499999999999993" customHeight="1">
      <c r="A82" s="99" t="s">
        <v>146</v>
      </c>
      <c r="B82" s="24" t="s">
        <v>145</v>
      </c>
      <c r="C82" s="102" t="s">
        <v>6</v>
      </c>
      <c r="D82" s="102" t="s">
        <v>6</v>
      </c>
      <c r="E82" s="8">
        <v>4</v>
      </c>
      <c r="F82" s="49"/>
      <c r="G82" s="55"/>
      <c r="H82" s="55"/>
      <c r="I82" s="55"/>
      <c r="N82" s="56"/>
    </row>
    <row r="83" spans="1:14" s="54" customFormat="1" ht="9.9499999999999993" customHeight="1">
      <c r="A83" s="100" t="s">
        <v>205</v>
      </c>
      <c r="B83" s="24" t="s">
        <v>145</v>
      </c>
      <c r="C83" s="102" t="s">
        <v>6</v>
      </c>
      <c r="D83" s="102" t="s">
        <v>6</v>
      </c>
      <c r="E83" s="8">
        <v>4</v>
      </c>
      <c r="F83" s="49"/>
      <c r="G83" s="55"/>
      <c r="H83" s="55"/>
      <c r="I83" s="55"/>
      <c r="N83" s="56"/>
    </row>
    <row r="84" spans="1:14" ht="9.9499999999999993" customHeight="1">
      <c r="A84" s="11" t="s">
        <v>41</v>
      </c>
      <c r="B84" s="24" t="s">
        <v>5</v>
      </c>
      <c r="C84" s="8">
        <v>63057</v>
      </c>
      <c r="D84" s="8">
        <v>1148</v>
      </c>
      <c r="E84" s="8">
        <v>61910</v>
      </c>
      <c r="G84"/>
      <c r="H84"/>
      <c r="I84"/>
      <c r="N84" s="36"/>
    </row>
    <row r="85" spans="1:14" ht="9.9499999999999993" customHeight="1">
      <c r="A85" s="11" t="s">
        <v>80</v>
      </c>
      <c r="B85" s="24" t="s">
        <v>5</v>
      </c>
      <c r="C85" s="8">
        <v>3729697</v>
      </c>
      <c r="D85" s="8">
        <v>25299</v>
      </c>
      <c r="E85" s="8">
        <v>3704398</v>
      </c>
      <c r="G85"/>
      <c r="H85"/>
      <c r="I85"/>
      <c r="N85" s="36"/>
    </row>
    <row r="86" spans="1:14" ht="9.9499999999999993" customHeight="1">
      <c r="A86" s="11" t="s">
        <v>81</v>
      </c>
      <c r="B86" s="24" t="s">
        <v>5</v>
      </c>
      <c r="C86" s="8">
        <v>1727081</v>
      </c>
      <c r="D86" s="8">
        <v>17225</v>
      </c>
      <c r="E86" s="8">
        <v>1709855</v>
      </c>
      <c r="N86" s="36"/>
    </row>
    <row r="87" spans="1:14" s="2" customFormat="1" ht="9.9499999999999993" customHeight="1">
      <c r="A87" s="98" t="s">
        <v>185</v>
      </c>
      <c r="F87" s="49"/>
      <c r="N87" s="35"/>
    </row>
    <row r="88" spans="1:14" s="2" customFormat="1" ht="9.9499999999999993" customHeight="1">
      <c r="A88" s="243" t="s">
        <v>183</v>
      </c>
      <c r="B88" s="244"/>
      <c r="C88" s="244"/>
      <c r="D88" s="245"/>
      <c r="E88" s="245"/>
      <c r="F88" s="49"/>
      <c r="N88" s="35"/>
    </row>
    <row r="89" spans="1:14" ht="9.9499999999999993" customHeight="1">
      <c r="N89" s="36"/>
    </row>
    <row r="90" spans="1:14" ht="9.9499999999999993" customHeight="1">
      <c r="N90" s="36"/>
    </row>
    <row r="91" spans="1:14">
      <c r="N91" s="36"/>
    </row>
    <row r="92" spans="1:14">
      <c r="N92" s="36"/>
    </row>
  </sheetData>
  <mergeCells count="6">
    <mergeCell ref="A88:E88"/>
    <mergeCell ref="A3:A5"/>
    <mergeCell ref="B3:B5"/>
    <mergeCell ref="C3:E3"/>
    <mergeCell ref="C4:C5"/>
    <mergeCell ref="D4:E4"/>
  </mergeCells>
  <hyperlinks>
    <hyperlink ref="F1" location="'S1_Inhalt'!G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97"/>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313</v>
      </c>
      <c r="B1" s="60"/>
      <c r="C1" s="60"/>
      <c r="D1" s="60"/>
      <c r="E1" s="60"/>
      <c r="F1" s="215" t="s">
        <v>169</v>
      </c>
    </row>
    <row r="2" spans="1:14" ht="24" customHeight="1">
      <c r="A2" s="159" t="s">
        <v>270</v>
      </c>
      <c r="B2" s="159"/>
      <c r="C2" s="159"/>
      <c r="D2" s="159"/>
      <c r="E2" s="159"/>
      <c r="F2" s="49"/>
    </row>
    <row r="3" spans="1:14" ht="24" customHeight="1">
      <c r="A3" s="246" t="s">
        <v>1</v>
      </c>
      <c r="B3" s="249" t="s">
        <v>2</v>
      </c>
      <c r="C3" s="252" t="s">
        <v>83</v>
      </c>
      <c r="D3" s="253"/>
      <c r="E3" s="253"/>
      <c r="G3" s="60"/>
    </row>
    <row r="4" spans="1:14" ht="12" customHeight="1">
      <c r="A4" s="247"/>
      <c r="B4" s="258"/>
      <c r="C4" s="254" t="s">
        <v>57</v>
      </c>
      <c r="D4" s="256" t="s">
        <v>3</v>
      </c>
      <c r="E4" s="257"/>
    </row>
    <row r="5" spans="1:14" ht="24" customHeight="1">
      <c r="A5" s="248"/>
      <c r="B5" s="259"/>
      <c r="C5" s="255"/>
      <c r="D5" s="37" t="s">
        <v>59</v>
      </c>
      <c r="E5" s="38" t="s">
        <v>60</v>
      </c>
      <c r="N5" s="36"/>
    </row>
    <row r="6" spans="1:14" ht="15" customHeight="1">
      <c r="A6" s="75" t="s">
        <v>16</v>
      </c>
      <c r="B6" s="164" t="s">
        <v>4</v>
      </c>
      <c r="C6" s="96">
        <v>724</v>
      </c>
      <c r="D6" s="96">
        <v>444</v>
      </c>
      <c r="E6" s="96">
        <v>279</v>
      </c>
      <c r="G6" s="75"/>
      <c r="H6"/>
      <c r="I6"/>
      <c r="N6" s="36"/>
    </row>
    <row r="7" spans="1:14" ht="9.9499999999999993" customHeight="1">
      <c r="A7" s="99" t="s">
        <v>17</v>
      </c>
      <c r="B7" s="24" t="s">
        <v>0</v>
      </c>
      <c r="C7" s="5" t="s">
        <v>0</v>
      </c>
      <c r="D7" s="5" t="s">
        <v>0</v>
      </c>
      <c r="E7" s="5" t="s">
        <v>0</v>
      </c>
      <c r="G7" s="99"/>
      <c r="H7"/>
      <c r="I7"/>
      <c r="N7" s="36"/>
    </row>
    <row r="8" spans="1:14" ht="9.9499999999999993" customHeight="1">
      <c r="A8" s="99" t="s">
        <v>28</v>
      </c>
      <c r="B8" s="24" t="s">
        <v>4</v>
      </c>
      <c r="C8" s="5">
        <v>284</v>
      </c>
      <c r="D8" s="5">
        <v>258</v>
      </c>
      <c r="E8" s="5">
        <v>26</v>
      </c>
      <c r="G8" s="99"/>
      <c r="H8"/>
      <c r="I8"/>
      <c r="N8" s="36"/>
    </row>
    <row r="9" spans="1:14" ht="9.9499999999999993" customHeight="1">
      <c r="A9" s="99" t="s">
        <v>29</v>
      </c>
      <c r="B9" s="24" t="s">
        <v>4</v>
      </c>
      <c r="C9" s="5">
        <v>78</v>
      </c>
      <c r="D9" s="5">
        <v>33</v>
      </c>
      <c r="E9" s="5">
        <v>45</v>
      </c>
      <c r="G9" s="99"/>
      <c r="H9"/>
      <c r="I9"/>
      <c r="N9" s="36"/>
    </row>
    <row r="10" spans="1:14" ht="9.9499999999999993" customHeight="1">
      <c r="A10" s="99" t="s">
        <v>30</v>
      </c>
      <c r="B10" s="24" t="s">
        <v>4</v>
      </c>
      <c r="C10" s="5">
        <v>346</v>
      </c>
      <c r="D10" s="5">
        <v>140</v>
      </c>
      <c r="E10" s="5">
        <v>206</v>
      </c>
      <c r="G10" s="99"/>
      <c r="H10"/>
      <c r="I10"/>
      <c r="N10" s="36"/>
    </row>
    <row r="11" spans="1:14" s="54" customFormat="1" ht="9.9499999999999993" customHeight="1">
      <c r="A11" s="99" t="s">
        <v>31</v>
      </c>
      <c r="B11" s="24" t="s">
        <v>4</v>
      </c>
      <c r="C11" s="5">
        <v>15</v>
      </c>
      <c r="D11" s="5">
        <v>13</v>
      </c>
      <c r="E11" s="5">
        <v>2</v>
      </c>
      <c r="G11" s="99"/>
      <c r="H11" s="55"/>
      <c r="I11" s="55"/>
      <c r="N11" s="56"/>
    </row>
    <row r="12" spans="1:14" ht="9.9499999999999993" customHeight="1">
      <c r="A12" s="11" t="s">
        <v>166</v>
      </c>
      <c r="B12" s="24" t="s">
        <v>82</v>
      </c>
      <c r="C12" s="5">
        <v>798</v>
      </c>
      <c r="D12" s="5">
        <v>459</v>
      </c>
      <c r="E12" s="5">
        <v>338</v>
      </c>
      <c r="G12" s="11"/>
      <c r="H12"/>
      <c r="I12"/>
      <c r="N12" s="36"/>
    </row>
    <row r="13" spans="1:14" ht="9.9499999999999993" customHeight="1">
      <c r="A13" s="11" t="s">
        <v>63</v>
      </c>
      <c r="B13" s="24" t="s">
        <v>5</v>
      </c>
      <c r="C13" s="5">
        <v>981847</v>
      </c>
      <c r="D13" s="5">
        <v>33280</v>
      </c>
      <c r="E13" s="5">
        <v>948568</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2" t="s">
        <v>6</v>
      </c>
      <c r="D15" s="182" t="s">
        <v>6</v>
      </c>
      <c r="E15" s="5">
        <v>899488</v>
      </c>
      <c r="G15" s="99"/>
      <c r="H15"/>
      <c r="I15"/>
      <c r="N15" s="36"/>
    </row>
    <row r="16" spans="1:14" ht="9.9499999999999993" customHeight="1">
      <c r="A16" s="100" t="s">
        <v>201</v>
      </c>
      <c r="B16" s="24" t="s">
        <v>5</v>
      </c>
      <c r="C16" s="182" t="s">
        <v>6</v>
      </c>
      <c r="D16" s="182" t="s">
        <v>6</v>
      </c>
      <c r="E16" s="5">
        <v>54650</v>
      </c>
      <c r="G16" s="100"/>
      <c r="H16"/>
      <c r="I16"/>
      <c r="N16" s="36"/>
    </row>
    <row r="17" spans="1:14" ht="9.9499999999999993" customHeight="1">
      <c r="A17" s="99" t="s">
        <v>32</v>
      </c>
      <c r="B17" s="24" t="s">
        <v>5</v>
      </c>
      <c r="C17" s="182" t="s">
        <v>6</v>
      </c>
      <c r="D17" s="182" t="s">
        <v>6</v>
      </c>
      <c r="E17" s="5">
        <v>49080</v>
      </c>
      <c r="G17" s="99"/>
      <c r="H17"/>
      <c r="I17"/>
      <c r="N17" s="36"/>
    </row>
    <row r="18" spans="1:14" ht="9.9499999999999993" customHeight="1">
      <c r="A18" s="11" t="s">
        <v>22</v>
      </c>
      <c r="B18" s="24" t="s">
        <v>5</v>
      </c>
      <c r="C18" s="5">
        <v>83899</v>
      </c>
      <c r="D18" s="5">
        <v>108</v>
      </c>
      <c r="E18" s="5">
        <v>83791</v>
      </c>
      <c r="G18" s="11"/>
      <c r="H18"/>
      <c r="I18"/>
      <c r="N18" s="36"/>
    </row>
    <row r="19" spans="1:14" ht="9.9499999999999993" customHeight="1">
      <c r="A19" s="11" t="s">
        <v>61</v>
      </c>
      <c r="B19" s="24" t="s">
        <v>4</v>
      </c>
      <c r="C19" s="5">
        <v>9193</v>
      </c>
      <c r="D19" s="5">
        <v>722</v>
      </c>
      <c r="E19" s="5">
        <v>8471</v>
      </c>
      <c r="G19" s="11"/>
      <c r="H19"/>
      <c r="I19"/>
      <c r="N19" s="36"/>
    </row>
    <row r="20" spans="1:14" ht="9.9499999999999993" customHeight="1">
      <c r="A20" s="99" t="s">
        <v>199</v>
      </c>
      <c r="B20" s="24" t="s">
        <v>4</v>
      </c>
      <c r="C20" s="182" t="s">
        <v>6</v>
      </c>
      <c r="D20" s="182" t="s">
        <v>6</v>
      </c>
      <c r="E20" s="5">
        <v>2650</v>
      </c>
      <c r="G20" s="99"/>
      <c r="H20"/>
      <c r="I20"/>
      <c r="N20" s="36"/>
    </row>
    <row r="21" spans="1:14" ht="9.9499999999999993" customHeight="1">
      <c r="A21" s="162" t="s">
        <v>17</v>
      </c>
      <c r="B21" s="24"/>
      <c r="C21" s="5"/>
      <c r="D21" s="5"/>
      <c r="E21" s="5"/>
      <c r="G21" s="162"/>
      <c r="H21"/>
      <c r="I21"/>
      <c r="N21" s="36"/>
    </row>
    <row r="22" spans="1:14" ht="9.9499999999999993" customHeight="1">
      <c r="A22" s="99" t="s">
        <v>168</v>
      </c>
      <c r="B22" s="24" t="s">
        <v>4</v>
      </c>
      <c r="C22" s="5">
        <v>727</v>
      </c>
      <c r="D22" s="5">
        <v>478</v>
      </c>
      <c r="E22" s="5">
        <v>248</v>
      </c>
      <c r="G22" s="99"/>
      <c r="H22"/>
      <c r="I22"/>
      <c r="N22" s="36"/>
    </row>
    <row r="23" spans="1:14" ht="9.9499999999999993" customHeight="1">
      <c r="A23" s="100" t="s">
        <v>199</v>
      </c>
      <c r="B23" s="24" t="s">
        <v>82</v>
      </c>
      <c r="C23" s="5" t="s">
        <v>6</v>
      </c>
      <c r="D23" s="5" t="s">
        <v>6</v>
      </c>
      <c r="E23" s="5">
        <v>10</v>
      </c>
      <c r="G23" s="100"/>
      <c r="H23"/>
      <c r="I23"/>
      <c r="N23" s="36"/>
    </row>
    <row r="24" spans="1:14" ht="9.9499999999999993" customHeight="1">
      <c r="A24" s="99" t="s">
        <v>65</v>
      </c>
      <c r="B24" s="24" t="s">
        <v>82</v>
      </c>
      <c r="C24" s="5">
        <v>8466</v>
      </c>
      <c r="D24" s="5">
        <v>243</v>
      </c>
      <c r="E24" s="5">
        <v>8223</v>
      </c>
      <c r="G24" s="99"/>
      <c r="H24"/>
      <c r="I24"/>
      <c r="N24" s="36"/>
    </row>
    <row r="25" spans="1:14" ht="9.9499999999999993" customHeight="1">
      <c r="A25" s="100" t="s">
        <v>200</v>
      </c>
      <c r="B25" s="24"/>
      <c r="C25" s="5" t="s">
        <v>0</v>
      </c>
      <c r="D25" s="5" t="s">
        <v>0</v>
      </c>
      <c r="E25" s="5" t="s">
        <v>0</v>
      </c>
      <c r="G25" s="100"/>
      <c r="H25"/>
      <c r="I25"/>
      <c r="N25" s="36"/>
    </row>
    <row r="26" spans="1:14" ht="9.9499999999999993" customHeight="1">
      <c r="A26" s="101" t="s">
        <v>24</v>
      </c>
      <c r="B26" s="24" t="s">
        <v>4</v>
      </c>
      <c r="C26" s="182" t="s">
        <v>6</v>
      </c>
      <c r="D26" s="182" t="s">
        <v>6</v>
      </c>
      <c r="E26" s="5">
        <v>2640</v>
      </c>
      <c r="G26" s="101"/>
      <c r="H26"/>
      <c r="I26"/>
      <c r="N26" s="36"/>
    </row>
    <row r="27" spans="1:14" ht="9.9499999999999993" customHeight="1">
      <c r="A27" s="100" t="s">
        <v>66</v>
      </c>
      <c r="B27" s="24" t="s">
        <v>4</v>
      </c>
      <c r="C27" s="182" t="s">
        <v>6</v>
      </c>
      <c r="D27" s="182" t="s">
        <v>6</v>
      </c>
      <c r="E27" s="5">
        <v>380</v>
      </c>
      <c r="G27" s="100"/>
      <c r="H27"/>
      <c r="I27"/>
      <c r="N27" s="36"/>
    </row>
    <row r="28" spans="1:14" ht="9.9499999999999993" customHeight="1">
      <c r="A28" s="100" t="s">
        <v>67</v>
      </c>
      <c r="B28" s="24" t="s">
        <v>4</v>
      </c>
      <c r="C28" s="182" t="s">
        <v>6</v>
      </c>
      <c r="D28" s="182" t="s">
        <v>6</v>
      </c>
      <c r="E28" s="5">
        <v>1522</v>
      </c>
      <c r="G28" s="100"/>
      <c r="H28"/>
      <c r="I28"/>
      <c r="N28" s="36"/>
    </row>
    <row r="29" spans="1:14" ht="9.9499999999999993" customHeight="1">
      <c r="A29" s="100" t="s">
        <v>68</v>
      </c>
      <c r="B29" s="24" t="s">
        <v>4</v>
      </c>
      <c r="C29" s="182" t="s">
        <v>6</v>
      </c>
      <c r="D29" s="182" t="s">
        <v>6</v>
      </c>
      <c r="E29" s="5">
        <v>575</v>
      </c>
      <c r="G29" s="100"/>
      <c r="H29"/>
      <c r="I29"/>
      <c r="N29" s="36"/>
    </row>
    <row r="30" spans="1:14" ht="9.9499999999999993" customHeight="1">
      <c r="A30" s="100" t="s">
        <v>69</v>
      </c>
      <c r="B30" s="24" t="s">
        <v>4</v>
      </c>
      <c r="C30" s="182" t="s">
        <v>6</v>
      </c>
      <c r="D30" s="182" t="s">
        <v>6</v>
      </c>
      <c r="E30" s="5">
        <v>7011</v>
      </c>
      <c r="G30" s="100"/>
      <c r="H30"/>
      <c r="I30"/>
      <c r="N30" s="36"/>
    </row>
    <row r="31" spans="1:14" ht="9.9499999999999993" customHeight="1">
      <c r="A31" s="99" t="s">
        <v>70</v>
      </c>
      <c r="B31" s="45" t="s">
        <v>15</v>
      </c>
      <c r="C31" s="181">
        <v>92.1</v>
      </c>
      <c r="D31" s="9">
        <v>33.700000000000003</v>
      </c>
      <c r="E31" s="9">
        <v>97.1</v>
      </c>
      <c r="G31" s="99"/>
      <c r="H31"/>
      <c r="I31"/>
      <c r="N31" s="36"/>
    </row>
    <row r="32" spans="1:14" ht="9.9499999999999993" customHeight="1">
      <c r="A32" s="99" t="s">
        <v>71</v>
      </c>
      <c r="B32" s="45" t="s">
        <v>15</v>
      </c>
      <c r="C32" s="183" t="s">
        <v>6</v>
      </c>
      <c r="D32" s="184" t="s">
        <v>6</v>
      </c>
      <c r="E32" s="9">
        <v>31.3</v>
      </c>
      <c r="G32" s="99"/>
      <c r="H32"/>
      <c r="I32"/>
      <c r="N32" s="36"/>
    </row>
    <row r="33" spans="1:14" ht="9.9499999999999993" customHeight="1">
      <c r="A33" s="99" t="s">
        <v>72</v>
      </c>
      <c r="B33" s="45" t="s">
        <v>15</v>
      </c>
      <c r="C33" s="183" t="s">
        <v>6</v>
      </c>
      <c r="D33" s="184" t="s">
        <v>6</v>
      </c>
      <c r="E33" s="9">
        <v>32.1</v>
      </c>
      <c r="G33" s="99"/>
      <c r="H33"/>
      <c r="I33"/>
      <c r="N33" s="36"/>
    </row>
    <row r="34" spans="1:14" ht="9.9499999999999993" customHeight="1">
      <c r="A34" s="99" t="s">
        <v>73</v>
      </c>
      <c r="B34" s="45" t="s">
        <v>15</v>
      </c>
      <c r="C34" s="183" t="s">
        <v>6</v>
      </c>
      <c r="D34" s="184" t="s">
        <v>6</v>
      </c>
      <c r="E34" s="9">
        <v>4.5999999999999996</v>
      </c>
      <c r="G34" s="99"/>
      <c r="H34"/>
      <c r="I34"/>
      <c r="N34" s="36"/>
    </row>
    <row r="35" spans="1:14" ht="9.9499999999999993" customHeight="1">
      <c r="A35" s="99" t="s">
        <v>74</v>
      </c>
      <c r="B35" s="45" t="s">
        <v>15</v>
      </c>
      <c r="C35" s="183" t="s">
        <v>6</v>
      </c>
      <c r="D35" s="184" t="s">
        <v>6</v>
      </c>
      <c r="E35" s="9">
        <v>18.5</v>
      </c>
      <c r="G35" s="99"/>
      <c r="H35"/>
      <c r="I35"/>
      <c r="N35" s="36"/>
    </row>
    <row r="36" spans="1:14" ht="9.9499999999999993" customHeight="1">
      <c r="A36" s="99" t="s">
        <v>173</v>
      </c>
      <c r="B36" s="45" t="s">
        <v>15</v>
      </c>
      <c r="C36" s="183" t="s">
        <v>6</v>
      </c>
      <c r="D36" s="184" t="s">
        <v>6</v>
      </c>
      <c r="E36" s="9">
        <v>7</v>
      </c>
      <c r="G36" s="99"/>
      <c r="H36"/>
      <c r="I36"/>
      <c r="N36" s="36"/>
    </row>
    <row r="37" spans="1:14" ht="9.9499999999999993" customHeight="1">
      <c r="A37" s="11" t="s">
        <v>18</v>
      </c>
      <c r="B37" s="24" t="s">
        <v>5</v>
      </c>
      <c r="C37" s="5">
        <v>843731</v>
      </c>
      <c r="D37" s="5">
        <v>15649</v>
      </c>
      <c r="E37" s="5">
        <v>828082</v>
      </c>
      <c r="G37" s="11"/>
      <c r="H37"/>
      <c r="I37"/>
      <c r="N37" s="36"/>
    </row>
    <row r="38" spans="1:14" ht="9.9499999999999993" customHeight="1">
      <c r="A38" s="99" t="s">
        <v>17</v>
      </c>
      <c r="B38" s="24" t="s">
        <v>0</v>
      </c>
      <c r="C38" s="5" t="s">
        <v>0</v>
      </c>
      <c r="D38" s="5" t="s">
        <v>0</v>
      </c>
      <c r="E38" s="5" t="s">
        <v>0</v>
      </c>
      <c r="G38" s="99"/>
      <c r="H38"/>
      <c r="I38"/>
      <c r="N38" s="36"/>
    </row>
    <row r="39" spans="1:14" ht="9.9499999999999993" customHeight="1">
      <c r="A39" s="99" t="s">
        <v>19</v>
      </c>
      <c r="B39" s="24" t="s">
        <v>5</v>
      </c>
      <c r="C39" s="5">
        <v>412774</v>
      </c>
      <c r="D39" s="5">
        <v>5050</v>
      </c>
      <c r="E39" s="5">
        <v>407724</v>
      </c>
      <c r="G39" s="99"/>
      <c r="H39"/>
      <c r="I39"/>
      <c r="N39" s="36"/>
    </row>
    <row r="40" spans="1:14" ht="9.9499999999999993" customHeight="1">
      <c r="A40" s="100" t="s">
        <v>202</v>
      </c>
      <c r="B40" s="24" t="s">
        <v>0</v>
      </c>
      <c r="C40" s="5" t="s">
        <v>0</v>
      </c>
      <c r="D40" s="5" t="s">
        <v>0</v>
      </c>
      <c r="E40" s="5" t="s">
        <v>0</v>
      </c>
      <c r="G40" s="100"/>
      <c r="H40"/>
      <c r="I40"/>
      <c r="N40" s="36"/>
    </row>
    <row r="41" spans="1:14" ht="9.9499999999999993" customHeight="1">
      <c r="A41" s="100" t="s">
        <v>75</v>
      </c>
      <c r="B41" s="24" t="s">
        <v>5</v>
      </c>
      <c r="C41" s="5">
        <v>347006</v>
      </c>
      <c r="D41" s="5">
        <v>4193</v>
      </c>
      <c r="E41" s="5">
        <v>342813</v>
      </c>
      <c r="G41" s="100"/>
      <c r="H41"/>
      <c r="I41"/>
      <c r="N41" s="36"/>
    </row>
    <row r="42" spans="1:14" ht="9.9499999999999993" customHeight="1">
      <c r="A42" s="100" t="s">
        <v>33</v>
      </c>
      <c r="B42" s="24" t="s">
        <v>5</v>
      </c>
      <c r="C42" s="5">
        <v>65768</v>
      </c>
      <c r="D42" s="5">
        <v>857</v>
      </c>
      <c r="E42" s="5">
        <v>64911</v>
      </c>
      <c r="G42" s="100"/>
      <c r="H42"/>
      <c r="I42"/>
      <c r="N42" s="36"/>
    </row>
    <row r="43" spans="1:14" ht="9.9499999999999993" customHeight="1">
      <c r="A43" s="103" t="s">
        <v>17</v>
      </c>
      <c r="B43" s="24" t="s">
        <v>0</v>
      </c>
      <c r="C43" s="5" t="s">
        <v>0</v>
      </c>
      <c r="D43" s="5" t="s">
        <v>0</v>
      </c>
      <c r="E43" s="5" t="s">
        <v>0</v>
      </c>
      <c r="G43" s="103"/>
      <c r="H43"/>
      <c r="I43"/>
      <c r="N43" s="36"/>
    </row>
    <row r="44" spans="1:14" ht="9.9499999999999993" customHeight="1">
      <c r="A44" s="103" t="s">
        <v>34</v>
      </c>
      <c r="B44" s="24" t="s">
        <v>5</v>
      </c>
      <c r="C44" s="182" t="s">
        <v>6</v>
      </c>
      <c r="D44" s="182" t="s">
        <v>6</v>
      </c>
      <c r="E44" s="5">
        <v>59292</v>
      </c>
      <c r="G44" s="103"/>
      <c r="H44"/>
      <c r="I44"/>
      <c r="N44" s="36"/>
    </row>
    <row r="45" spans="1:14" ht="9.9499999999999993" customHeight="1">
      <c r="A45" s="103" t="s">
        <v>35</v>
      </c>
      <c r="B45" s="24" t="s">
        <v>5</v>
      </c>
      <c r="C45" s="182" t="s">
        <v>6</v>
      </c>
      <c r="D45" s="182" t="s">
        <v>6</v>
      </c>
      <c r="E45" s="5">
        <v>5619</v>
      </c>
      <c r="G45" s="103"/>
      <c r="H45"/>
      <c r="I45"/>
      <c r="N45" s="36"/>
    </row>
    <row r="46" spans="1:14" ht="9.9499999999999993" customHeight="1">
      <c r="A46" s="99" t="s">
        <v>76</v>
      </c>
      <c r="B46" s="24" t="s">
        <v>5</v>
      </c>
      <c r="C46" s="5">
        <v>430957</v>
      </c>
      <c r="D46" s="5">
        <v>10599</v>
      </c>
      <c r="E46" s="5">
        <v>420358</v>
      </c>
      <c r="G46" s="99"/>
      <c r="H46"/>
      <c r="I46"/>
      <c r="N46" s="36"/>
    </row>
    <row r="47" spans="1:14" ht="9.9499999999999993" customHeight="1">
      <c r="A47" s="100" t="s">
        <v>202</v>
      </c>
      <c r="B47" s="24" t="s">
        <v>0</v>
      </c>
      <c r="C47" s="5"/>
      <c r="D47" s="5"/>
      <c r="E47" s="5"/>
      <c r="G47" s="100"/>
      <c r="H47"/>
      <c r="I47"/>
      <c r="N47" s="36"/>
    </row>
    <row r="48" spans="1:14" ht="9.9499999999999993" customHeight="1">
      <c r="A48" s="100" t="s">
        <v>249</v>
      </c>
      <c r="B48" s="236"/>
      <c r="G48" s="100"/>
      <c r="H48"/>
      <c r="I48"/>
      <c r="N48" s="36"/>
    </row>
    <row r="49" spans="1:14" ht="9.9499999999999993" customHeight="1">
      <c r="A49" s="103" t="s">
        <v>248</v>
      </c>
      <c r="B49" s="24" t="s">
        <v>5</v>
      </c>
      <c r="C49" s="182" t="s">
        <v>6</v>
      </c>
      <c r="D49" s="182" t="s">
        <v>6</v>
      </c>
      <c r="E49" s="5">
        <v>214758</v>
      </c>
      <c r="G49" s="103"/>
      <c r="H49"/>
      <c r="I49"/>
      <c r="N49" s="36"/>
    </row>
    <row r="50" spans="1:14" ht="9.75" customHeight="1">
      <c r="A50" s="100" t="s">
        <v>27</v>
      </c>
      <c r="B50" s="24" t="s">
        <v>5</v>
      </c>
      <c r="C50" s="182" t="s">
        <v>6</v>
      </c>
      <c r="D50" s="182" t="s">
        <v>6</v>
      </c>
      <c r="E50" s="5">
        <v>18053</v>
      </c>
      <c r="G50" s="100"/>
      <c r="H50"/>
      <c r="I50"/>
      <c r="N50" s="36"/>
    </row>
    <row r="51" spans="1:14" ht="9.9499999999999993" customHeight="1">
      <c r="A51" s="100" t="s">
        <v>250</v>
      </c>
      <c r="B51" s="236"/>
      <c r="C51" s="1" t="s">
        <v>0</v>
      </c>
      <c r="D51" s="1" t="s">
        <v>0</v>
      </c>
      <c r="E51" s="1" t="s">
        <v>0</v>
      </c>
      <c r="G51" s="100"/>
      <c r="H51"/>
      <c r="I51"/>
      <c r="N51" s="36"/>
    </row>
    <row r="52" spans="1:14" ht="9.9499999999999993" customHeight="1">
      <c r="A52" s="103" t="s">
        <v>251</v>
      </c>
      <c r="B52" s="24" t="s">
        <v>5</v>
      </c>
      <c r="C52" s="182" t="s">
        <v>6</v>
      </c>
      <c r="D52" s="182" t="s">
        <v>6</v>
      </c>
      <c r="E52" s="5">
        <v>187546</v>
      </c>
      <c r="G52" s="103"/>
      <c r="H52"/>
      <c r="I52"/>
      <c r="N52" s="36"/>
    </row>
    <row r="53" spans="1:14" ht="9.9499999999999993" customHeight="1">
      <c r="A53" s="103" t="s">
        <v>203</v>
      </c>
      <c r="B53" s="24"/>
      <c r="C53" s="5" t="s">
        <v>0</v>
      </c>
      <c r="D53" s="5" t="s">
        <v>0</v>
      </c>
      <c r="E53" s="5" t="s">
        <v>0</v>
      </c>
      <c r="G53" s="103"/>
      <c r="H53"/>
      <c r="I53"/>
      <c r="N53" s="36"/>
    </row>
    <row r="54" spans="1:14" ht="9.9499999999999993" customHeight="1">
      <c r="A54" s="103" t="s">
        <v>77</v>
      </c>
      <c r="B54" s="24" t="s">
        <v>5</v>
      </c>
      <c r="C54" s="5">
        <v>34618</v>
      </c>
      <c r="D54" s="5">
        <v>1349</v>
      </c>
      <c r="E54" s="5">
        <v>33269</v>
      </c>
      <c r="G54" s="103"/>
      <c r="H54"/>
      <c r="I54"/>
      <c r="N54" s="36"/>
    </row>
    <row r="55" spans="1:14" ht="9.9499999999999993" customHeight="1">
      <c r="A55" s="103" t="s">
        <v>167</v>
      </c>
      <c r="B55" s="24" t="s">
        <v>5</v>
      </c>
      <c r="C55" s="182" t="s">
        <v>6</v>
      </c>
      <c r="D55" s="182" t="s">
        <v>6</v>
      </c>
      <c r="E55" s="5">
        <v>10303</v>
      </c>
      <c r="G55" s="103"/>
      <c r="H55"/>
      <c r="I55"/>
      <c r="N55" s="36"/>
    </row>
    <row r="56" spans="1:14" ht="9.9499999999999993" customHeight="1">
      <c r="A56" s="11" t="s">
        <v>7</v>
      </c>
      <c r="B56" s="24" t="s">
        <v>0</v>
      </c>
      <c r="C56" s="5" t="s">
        <v>0</v>
      </c>
      <c r="D56" s="5" t="s">
        <v>0</v>
      </c>
      <c r="E56" s="5" t="s">
        <v>0</v>
      </c>
      <c r="G56" s="11"/>
      <c r="H56"/>
      <c r="I56"/>
      <c r="N56" s="36"/>
    </row>
    <row r="57" spans="1:14" ht="9.9499999999999993" customHeight="1">
      <c r="A57" s="99" t="s">
        <v>36</v>
      </c>
      <c r="B57" s="24" t="s">
        <v>5</v>
      </c>
      <c r="C57" s="5">
        <v>39543</v>
      </c>
      <c r="D57" s="5">
        <v>4398</v>
      </c>
      <c r="E57" s="5">
        <v>35145</v>
      </c>
      <c r="G57" s="99"/>
      <c r="H57"/>
      <c r="I57"/>
      <c r="N57" s="36"/>
    </row>
    <row r="58" spans="1:14" ht="9.9499999999999993" customHeight="1">
      <c r="A58" s="99" t="s">
        <v>37</v>
      </c>
      <c r="B58" s="24" t="s">
        <v>5</v>
      </c>
      <c r="C58" s="5">
        <v>37054</v>
      </c>
      <c r="D58" s="5">
        <v>4063</v>
      </c>
      <c r="E58" s="5">
        <v>32991</v>
      </c>
      <c r="G58" s="99"/>
      <c r="H58"/>
      <c r="I58"/>
      <c r="N58" s="36"/>
    </row>
    <row r="59" spans="1:14" ht="9.9499999999999993" customHeight="1">
      <c r="A59" s="162" t="s">
        <v>17</v>
      </c>
      <c r="B59" s="24" t="s">
        <v>0</v>
      </c>
      <c r="C59" s="5"/>
      <c r="D59" s="5"/>
      <c r="E59" s="5"/>
      <c r="G59" s="162"/>
      <c r="H59"/>
      <c r="I59"/>
      <c r="N59" s="36"/>
    </row>
    <row r="60" spans="1:14" ht="9.9499999999999993" customHeight="1">
      <c r="A60" s="162" t="s">
        <v>253</v>
      </c>
      <c r="B60" s="24"/>
      <c r="C60" s="5"/>
      <c r="D60" s="5"/>
      <c r="E60" s="5"/>
      <c r="G60" s="162"/>
      <c r="H60"/>
      <c r="I60"/>
      <c r="N60" s="36"/>
    </row>
    <row r="61" spans="1:14" ht="9.9499999999999993" customHeight="1">
      <c r="A61" s="100" t="s">
        <v>252</v>
      </c>
      <c r="B61" s="24"/>
      <c r="C61" s="5"/>
      <c r="D61" s="5"/>
      <c r="E61" s="5"/>
      <c r="G61" s="100"/>
      <c r="H61"/>
      <c r="I61"/>
      <c r="N61" s="36"/>
    </row>
    <row r="62" spans="1:14" ht="9.9499999999999993" customHeight="1">
      <c r="A62" s="100" t="s">
        <v>36</v>
      </c>
      <c r="B62" s="24" t="s">
        <v>5</v>
      </c>
      <c r="C62" s="182" t="s">
        <v>6</v>
      </c>
      <c r="D62" s="182" t="s">
        <v>6</v>
      </c>
      <c r="E62" s="5">
        <v>12412</v>
      </c>
      <c r="G62" s="100"/>
      <c r="H62"/>
      <c r="I62"/>
      <c r="N62" s="36"/>
    </row>
    <row r="63" spans="1:14" ht="9.9499999999999993" customHeight="1">
      <c r="A63" s="100" t="s">
        <v>37</v>
      </c>
      <c r="B63" s="24" t="s">
        <v>5</v>
      </c>
      <c r="C63" s="182" t="s">
        <v>6</v>
      </c>
      <c r="D63" s="182" t="s">
        <v>6</v>
      </c>
      <c r="E63" s="5">
        <v>12728</v>
      </c>
      <c r="G63" s="100"/>
      <c r="H63"/>
      <c r="I63"/>
      <c r="N63" s="36"/>
    </row>
    <row r="64" spans="1:14" ht="9.9499999999999993" customHeight="1">
      <c r="A64" s="99" t="s">
        <v>38</v>
      </c>
      <c r="B64" s="24"/>
      <c r="C64" s="5" t="s">
        <v>0</v>
      </c>
      <c r="D64" s="5" t="s">
        <v>0</v>
      </c>
      <c r="E64" s="5" t="s">
        <v>0</v>
      </c>
      <c r="G64" s="99"/>
      <c r="H64"/>
      <c r="I64"/>
      <c r="N64" s="36"/>
    </row>
    <row r="65" spans="1:14" ht="9.9499999999999993" customHeight="1">
      <c r="A65" s="100" t="s">
        <v>36</v>
      </c>
      <c r="B65" s="24" t="s">
        <v>5</v>
      </c>
      <c r="C65" s="182" t="s">
        <v>6</v>
      </c>
      <c r="D65" s="182" t="s">
        <v>6</v>
      </c>
      <c r="E65" s="5">
        <v>2979</v>
      </c>
      <c r="G65" s="100"/>
      <c r="H65"/>
      <c r="I65"/>
      <c r="N65" s="36"/>
    </row>
    <row r="66" spans="1:14" ht="9.9499999999999993" customHeight="1">
      <c r="A66" s="100" t="s">
        <v>37</v>
      </c>
      <c r="B66" s="24" t="s">
        <v>5</v>
      </c>
      <c r="C66" s="182" t="s">
        <v>6</v>
      </c>
      <c r="D66" s="182" t="s">
        <v>6</v>
      </c>
      <c r="E66" s="5">
        <v>4439</v>
      </c>
      <c r="G66" s="100"/>
      <c r="H66"/>
      <c r="I66"/>
      <c r="N66" s="36"/>
    </row>
    <row r="67" spans="1:14" ht="9.9499999999999993" customHeight="1">
      <c r="A67" s="99" t="s">
        <v>255</v>
      </c>
      <c r="B67" s="24" t="s">
        <v>0</v>
      </c>
      <c r="C67" s="5" t="s">
        <v>0</v>
      </c>
      <c r="D67" s="5" t="s">
        <v>0</v>
      </c>
      <c r="E67" s="5" t="s">
        <v>0</v>
      </c>
      <c r="G67" s="99"/>
      <c r="H67"/>
      <c r="I67"/>
      <c r="N67" s="36"/>
    </row>
    <row r="68" spans="1:14" ht="9.9499999999999993" customHeight="1">
      <c r="A68" s="100" t="s">
        <v>254</v>
      </c>
      <c r="B68" s="24"/>
      <c r="C68" s="5" t="s">
        <v>0</v>
      </c>
      <c r="D68" s="5" t="s">
        <v>0</v>
      </c>
      <c r="E68" s="5" t="s">
        <v>0</v>
      </c>
      <c r="G68" s="100"/>
      <c r="H68"/>
      <c r="I68"/>
      <c r="N68" s="36"/>
    </row>
    <row r="69" spans="1:14" ht="9.9499999999999993" customHeight="1">
      <c r="A69" s="100" t="s">
        <v>36</v>
      </c>
      <c r="B69" s="24" t="s">
        <v>5</v>
      </c>
      <c r="C69" s="182" t="s">
        <v>6</v>
      </c>
      <c r="D69" s="182" t="s">
        <v>6</v>
      </c>
      <c r="E69" s="5">
        <v>19754</v>
      </c>
      <c r="G69" s="100"/>
      <c r="H69"/>
      <c r="I69"/>
      <c r="N69" s="36"/>
    </row>
    <row r="70" spans="1:14" ht="9.9499999999999993" customHeight="1">
      <c r="A70" s="100" t="s">
        <v>37</v>
      </c>
      <c r="B70" s="24" t="s">
        <v>5</v>
      </c>
      <c r="C70" s="182" t="s">
        <v>6</v>
      </c>
      <c r="D70" s="182" t="s">
        <v>6</v>
      </c>
      <c r="E70" s="5">
        <v>15824</v>
      </c>
      <c r="G70" s="100"/>
      <c r="H70"/>
      <c r="I70"/>
      <c r="N70" s="36"/>
    </row>
    <row r="71" spans="1:14" ht="15" customHeight="1">
      <c r="A71" s="180" t="s">
        <v>269</v>
      </c>
      <c r="B71" s="24"/>
      <c r="C71" s="5"/>
      <c r="D71" s="5"/>
      <c r="E71" s="5"/>
      <c r="G71" s="179"/>
      <c r="H71"/>
      <c r="I71"/>
      <c r="N71" s="36"/>
    </row>
    <row r="72" spans="1:14" ht="9.9499999999999993" customHeight="1">
      <c r="A72" s="75" t="s">
        <v>78</v>
      </c>
      <c r="B72" s="24" t="s">
        <v>5</v>
      </c>
      <c r="C72" s="5">
        <v>22533</v>
      </c>
      <c r="D72" s="5">
        <v>1056</v>
      </c>
      <c r="E72" s="5">
        <v>21477</v>
      </c>
      <c r="G72" s="75"/>
      <c r="H72"/>
      <c r="I72"/>
      <c r="N72" s="36"/>
    </row>
    <row r="73" spans="1:14" ht="9.9499999999999993" customHeight="1">
      <c r="A73" s="99" t="s">
        <v>247</v>
      </c>
      <c r="B73" s="24" t="s">
        <v>0</v>
      </c>
      <c r="C73" s="5" t="s">
        <v>0</v>
      </c>
      <c r="D73" s="5" t="s">
        <v>0</v>
      </c>
      <c r="E73" s="5" t="s">
        <v>0</v>
      </c>
      <c r="G73" s="99"/>
      <c r="H73"/>
      <c r="I73"/>
      <c r="N73" s="36"/>
    </row>
    <row r="74" spans="1:14" ht="9.9499999999999993" customHeight="1">
      <c r="A74" s="99" t="s">
        <v>39</v>
      </c>
      <c r="B74" s="24" t="s">
        <v>5</v>
      </c>
      <c r="C74" s="182" t="s">
        <v>6</v>
      </c>
      <c r="D74" s="182" t="s">
        <v>6</v>
      </c>
      <c r="E74" s="5">
        <v>14573</v>
      </c>
      <c r="G74" s="99"/>
      <c r="H74"/>
      <c r="I74"/>
      <c r="N74" s="36"/>
    </row>
    <row r="75" spans="1:14" ht="9.9499999999999993" customHeight="1">
      <c r="A75" s="100" t="s">
        <v>17</v>
      </c>
      <c r="B75" s="24" t="s">
        <v>0</v>
      </c>
      <c r="C75" s="5" t="s">
        <v>0</v>
      </c>
      <c r="D75" s="5" t="s">
        <v>0</v>
      </c>
      <c r="E75" s="5" t="s">
        <v>0</v>
      </c>
      <c r="G75" s="100"/>
      <c r="H75"/>
      <c r="I75"/>
      <c r="N75" s="36"/>
    </row>
    <row r="76" spans="1:14" ht="9.9499999999999993" customHeight="1">
      <c r="A76" s="100" t="s">
        <v>148</v>
      </c>
      <c r="B76" s="24" t="s">
        <v>5</v>
      </c>
      <c r="C76" s="182" t="s">
        <v>6</v>
      </c>
      <c r="D76" s="182" t="s">
        <v>6</v>
      </c>
      <c r="E76" s="5">
        <v>12687</v>
      </c>
      <c r="G76" s="100"/>
      <c r="H76"/>
      <c r="I76"/>
      <c r="N76" s="36"/>
    </row>
    <row r="77" spans="1:14" ht="9.9499999999999993" customHeight="1">
      <c r="A77" s="100" t="s">
        <v>25</v>
      </c>
      <c r="B77" s="24" t="s">
        <v>5</v>
      </c>
      <c r="C77" s="182" t="s">
        <v>6</v>
      </c>
      <c r="D77" s="182" t="s">
        <v>6</v>
      </c>
      <c r="E77" s="5">
        <v>1823</v>
      </c>
      <c r="G77" s="100"/>
      <c r="H77"/>
      <c r="I77"/>
      <c r="N77" s="36"/>
    </row>
    <row r="78" spans="1:14" ht="9.9499999999999993" customHeight="1">
      <c r="A78" s="100" t="s">
        <v>26</v>
      </c>
      <c r="B78" s="24" t="s">
        <v>5</v>
      </c>
      <c r="C78" s="182" t="s">
        <v>6</v>
      </c>
      <c r="D78" s="182" t="s">
        <v>6</v>
      </c>
      <c r="E78" s="5">
        <v>62</v>
      </c>
      <c r="G78" s="100"/>
      <c r="H78"/>
      <c r="I78"/>
      <c r="N78" s="36"/>
    </row>
    <row r="79" spans="1:14" ht="9.9499999999999993" customHeight="1">
      <c r="A79" s="99" t="s">
        <v>79</v>
      </c>
      <c r="B79" s="24" t="s">
        <v>5</v>
      </c>
      <c r="C79" s="182" t="s">
        <v>6</v>
      </c>
      <c r="D79" s="182" t="s">
        <v>6</v>
      </c>
      <c r="E79" s="5">
        <v>2290</v>
      </c>
      <c r="G79" s="99"/>
      <c r="H79"/>
      <c r="I79"/>
      <c r="N79" s="36"/>
    </row>
    <row r="80" spans="1:14" ht="9.9499999999999993" customHeight="1">
      <c r="A80" s="99" t="s">
        <v>40</v>
      </c>
      <c r="B80" s="24" t="s">
        <v>5</v>
      </c>
      <c r="C80" s="182" t="s">
        <v>6</v>
      </c>
      <c r="D80" s="182" t="s">
        <v>6</v>
      </c>
      <c r="E80" s="5">
        <v>2503</v>
      </c>
      <c r="G80" s="99"/>
      <c r="H80"/>
      <c r="I80"/>
      <c r="N80" s="36"/>
    </row>
    <row r="81" spans="1:14" ht="9.9499999999999993" customHeight="1">
      <c r="A81" s="100" t="s">
        <v>204</v>
      </c>
      <c r="B81" s="24" t="s">
        <v>145</v>
      </c>
      <c r="C81" s="182" t="s">
        <v>6</v>
      </c>
      <c r="D81" s="182" t="s">
        <v>6</v>
      </c>
      <c r="E81" s="5">
        <v>1973</v>
      </c>
      <c r="G81" s="100"/>
      <c r="N81" s="36"/>
    </row>
    <row r="82" spans="1:14" s="2" customFormat="1" ht="9.9499999999999993" customHeight="1">
      <c r="A82" s="99" t="s">
        <v>146</v>
      </c>
      <c r="B82" s="24" t="s">
        <v>145</v>
      </c>
      <c r="C82" s="182" t="s">
        <v>6</v>
      </c>
      <c r="D82" s="182" t="s">
        <v>6</v>
      </c>
      <c r="E82" s="5">
        <v>2111</v>
      </c>
      <c r="G82" s="99"/>
      <c r="N82" s="35"/>
    </row>
    <row r="83" spans="1:14" s="2" customFormat="1" ht="9.9499999999999993" customHeight="1">
      <c r="A83" s="100" t="s">
        <v>205</v>
      </c>
      <c r="B83" s="24" t="s">
        <v>145</v>
      </c>
      <c r="C83" s="182" t="s">
        <v>6</v>
      </c>
      <c r="D83" s="182" t="s">
        <v>6</v>
      </c>
      <c r="E83" s="5">
        <v>1240</v>
      </c>
      <c r="G83" s="100"/>
      <c r="N83" s="35"/>
    </row>
    <row r="84" spans="1:14" ht="9.9499999999999993" customHeight="1">
      <c r="A84" s="11" t="s">
        <v>41</v>
      </c>
      <c r="B84" s="24" t="s">
        <v>5</v>
      </c>
      <c r="C84" s="5">
        <v>10997</v>
      </c>
      <c r="D84" s="5">
        <v>755</v>
      </c>
      <c r="E84" s="5">
        <v>10242</v>
      </c>
      <c r="G84" s="11"/>
      <c r="N84" s="36"/>
    </row>
    <row r="85" spans="1:14" ht="9.9499999999999993" customHeight="1">
      <c r="A85" s="11" t="s">
        <v>80</v>
      </c>
      <c r="B85" s="24" t="s">
        <v>5</v>
      </c>
      <c r="C85" s="5">
        <v>625704</v>
      </c>
      <c r="D85" s="5">
        <v>21698</v>
      </c>
      <c r="E85" s="5">
        <v>604006</v>
      </c>
      <c r="G85" s="11"/>
      <c r="N85" s="36"/>
    </row>
    <row r="86" spans="1:14" ht="9.9499999999999993" customHeight="1">
      <c r="A86" s="11" t="s">
        <v>81</v>
      </c>
      <c r="B86" s="24" t="s">
        <v>5</v>
      </c>
      <c r="C86" s="5">
        <v>212930</v>
      </c>
      <c r="D86" s="5">
        <v>16648</v>
      </c>
      <c r="E86" s="5">
        <v>196282</v>
      </c>
      <c r="G86" s="11"/>
      <c r="N86" s="36"/>
    </row>
    <row r="87" spans="1:14" ht="9.9499999999999993" customHeight="1">
      <c r="A87" s="185" t="s">
        <v>185</v>
      </c>
      <c r="N87" s="36"/>
    </row>
    <row r="88" spans="1:14" ht="9.9499999999999993" customHeight="1">
      <c r="A88" s="243" t="s">
        <v>183</v>
      </c>
      <c r="B88" s="244"/>
      <c r="C88" s="244"/>
      <c r="D88" s="245"/>
      <c r="E88" s="245"/>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6">
    <mergeCell ref="A88:E8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99"/>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313</v>
      </c>
      <c r="B1" s="60"/>
      <c r="C1" s="60"/>
      <c r="D1" s="60"/>
      <c r="E1" s="60"/>
      <c r="F1" s="215" t="s">
        <v>169</v>
      </c>
    </row>
    <row r="2" spans="1:14" ht="24" customHeight="1">
      <c r="A2" s="260" t="s">
        <v>315</v>
      </c>
      <c r="B2" s="260"/>
      <c r="C2" s="159"/>
      <c r="D2" s="159"/>
      <c r="E2" s="159"/>
      <c r="F2" s="49"/>
    </row>
    <row r="3" spans="1:14" ht="24" customHeight="1">
      <c r="A3" s="246" t="s">
        <v>1</v>
      </c>
      <c r="B3" s="249" t="s">
        <v>2</v>
      </c>
      <c r="C3" s="252" t="s">
        <v>84</v>
      </c>
      <c r="D3" s="253"/>
      <c r="E3" s="253"/>
    </row>
    <row r="4" spans="1:14" ht="12" customHeight="1">
      <c r="A4" s="247"/>
      <c r="B4" s="258"/>
      <c r="C4" s="254" t="s">
        <v>57</v>
      </c>
      <c r="D4" s="256" t="s">
        <v>3</v>
      </c>
      <c r="E4" s="257"/>
    </row>
    <row r="5" spans="1:14" ht="24" customHeight="1">
      <c r="A5" s="248"/>
      <c r="B5" s="259"/>
      <c r="C5" s="255"/>
      <c r="D5" s="37" t="s">
        <v>59</v>
      </c>
      <c r="E5" s="38" t="s">
        <v>60</v>
      </c>
      <c r="N5" s="36"/>
    </row>
    <row r="6" spans="1:14" ht="15" customHeight="1">
      <c r="A6" s="75" t="s">
        <v>16</v>
      </c>
      <c r="B6" s="164" t="s">
        <v>4</v>
      </c>
      <c r="C6" s="86">
        <v>1119</v>
      </c>
      <c r="D6" s="87">
        <v>675</v>
      </c>
      <c r="E6" s="88">
        <v>445</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8">
        <v>254</v>
      </c>
      <c r="D8" s="8">
        <v>225</v>
      </c>
      <c r="E8" s="8">
        <v>30</v>
      </c>
      <c r="G8" s="99"/>
      <c r="H8"/>
      <c r="I8"/>
      <c r="N8" s="36"/>
    </row>
    <row r="9" spans="1:14" ht="9.9499999999999993" customHeight="1">
      <c r="A9" s="99" t="s">
        <v>29</v>
      </c>
      <c r="B9" s="24" t="s">
        <v>4</v>
      </c>
      <c r="C9" s="108">
        <v>486</v>
      </c>
      <c r="D9" s="8">
        <v>269</v>
      </c>
      <c r="E9" s="8">
        <v>217</v>
      </c>
      <c r="G9" s="99"/>
      <c r="H9"/>
      <c r="I9"/>
      <c r="N9" s="36"/>
    </row>
    <row r="10" spans="1:14" ht="9.9499999999999993" customHeight="1">
      <c r="A10" s="99" t="s">
        <v>30</v>
      </c>
      <c r="B10" s="24" t="s">
        <v>4</v>
      </c>
      <c r="C10" s="108">
        <v>374</v>
      </c>
      <c r="D10" s="8">
        <v>181</v>
      </c>
      <c r="E10" s="8">
        <v>194</v>
      </c>
      <c r="G10" s="99"/>
      <c r="H10"/>
      <c r="I10"/>
      <c r="N10" s="36"/>
    </row>
    <row r="11" spans="1:14" ht="9.9499999999999993" customHeight="1">
      <c r="A11" s="99" t="s">
        <v>31</v>
      </c>
      <c r="B11" s="24" t="s">
        <v>4</v>
      </c>
      <c r="C11" s="108">
        <v>5</v>
      </c>
      <c r="D11" s="8" t="s">
        <v>11</v>
      </c>
      <c r="E11" s="8">
        <v>5</v>
      </c>
      <c r="G11" s="99"/>
      <c r="H11"/>
      <c r="I11"/>
      <c r="N11" s="36"/>
    </row>
    <row r="12" spans="1:14" ht="9.9499999999999993" customHeight="1">
      <c r="A12" s="11" t="s">
        <v>166</v>
      </c>
      <c r="B12" s="24" t="s">
        <v>82</v>
      </c>
      <c r="C12" s="108">
        <v>1153</v>
      </c>
      <c r="D12" s="8">
        <v>686</v>
      </c>
      <c r="E12" s="8">
        <v>467</v>
      </c>
      <c r="G12" s="11"/>
      <c r="H12"/>
      <c r="I12"/>
      <c r="N12" s="36"/>
    </row>
    <row r="13" spans="1:14" ht="9.9499999999999993" customHeight="1">
      <c r="A13" s="11" t="s">
        <v>63</v>
      </c>
      <c r="B13" s="24" t="s">
        <v>5</v>
      </c>
      <c r="C13" s="108">
        <v>1260529</v>
      </c>
      <c r="D13" s="8">
        <v>55357</v>
      </c>
      <c r="E13" s="8">
        <v>1205172</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6" t="s">
        <v>6</v>
      </c>
      <c r="D15" s="102" t="s">
        <v>6</v>
      </c>
      <c r="E15" s="8">
        <v>1114957</v>
      </c>
      <c r="G15" s="99"/>
      <c r="H15"/>
      <c r="I15"/>
      <c r="N15" s="36"/>
    </row>
    <row r="16" spans="1:14" ht="9.9499999999999993" customHeight="1">
      <c r="A16" s="100" t="s">
        <v>201</v>
      </c>
      <c r="B16" s="24" t="s">
        <v>5</v>
      </c>
      <c r="C16" s="186" t="s">
        <v>6</v>
      </c>
      <c r="D16" s="102" t="s">
        <v>6</v>
      </c>
      <c r="E16" s="8">
        <v>7841</v>
      </c>
      <c r="G16" s="100"/>
      <c r="H16"/>
      <c r="I16"/>
      <c r="N16" s="36"/>
    </row>
    <row r="17" spans="1:14" ht="9.9499999999999993" customHeight="1">
      <c r="A17" s="99" t="s">
        <v>32</v>
      </c>
      <c r="B17" s="24" t="s">
        <v>5</v>
      </c>
      <c r="C17" s="186" t="s">
        <v>6</v>
      </c>
      <c r="D17" s="102" t="s">
        <v>6</v>
      </c>
      <c r="E17" s="8">
        <v>90215</v>
      </c>
      <c r="G17" s="99"/>
      <c r="H17"/>
      <c r="I17"/>
      <c r="N17" s="36"/>
    </row>
    <row r="18" spans="1:14" ht="9.9499999999999993" customHeight="1">
      <c r="A18" s="11" t="s">
        <v>22</v>
      </c>
      <c r="B18" s="24" t="s">
        <v>5</v>
      </c>
      <c r="C18" s="108">
        <v>682</v>
      </c>
      <c r="D18" s="8">
        <v>24</v>
      </c>
      <c r="E18" s="8">
        <v>658</v>
      </c>
      <c r="G18" s="11"/>
      <c r="H18"/>
      <c r="I18"/>
      <c r="N18" s="36"/>
    </row>
    <row r="19" spans="1:14" ht="9.9499999999999993" customHeight="1">
      <c r="A19" s="11" t="s">
        <v>61</v>
      </c>
      <c r="B19" s="24" t="s">
        <v>4</v>
      </c>
      <c r="C19" s="108">
        <v>3950</v>
      </c>
      <c r="D19" s="8">
        <v>1163</v>
      </c>
      <c r="E19" s="8">
        <v>2787</v>
      </c>
      <c r="G19" s="11"/>
      <c r="H19"/>
      <c r="I19"/>
      <c r="N19" s="36"/>
    </row>
    <row r="20" spans="1:14" ht="9.9499999999999993" customHeight="1">
      <c r="A20" s="99" t="s">
        <v>199</v>
      </c>
      <c r="B20" s="24" t="s">
        <v>4</v>
      </c>
      <c r="C20" s="186" t="s">
        <v>6</v>
      </c>
      <c r="D20" s="102" t="s">
        <v>6</v>
      </c>
      <c r="E20" s="8">
        <v>1177</v>
      </c>
      <c r="G20" s="99"/>
      <c r="H20"/>
      <c r="I20"/>
      <c r="N20" s="36"/>
    </row>
    <row r="21" spans="1:14" ht="9.9499999999999993" customHeight="1">
      <c r="A21" s="162" t="s">
        <v>17</v>
      </c>
      <c r="B21" s="24"/>
      <c r="C21" s="108"/>
      <c r="D21" s="8"/>
      <c r="E21" s="8"/>
      <c r="G21" s="162"/>
      <c r="H21"/>
      <c r="I21"/>
      <c r="N21" s="36"/>
    </row>
    <row r="22" spans="1:14" ht="9.9499999999999993" customHeight="1">
      <c r="A22" s="99" t="s">
        <v>168</v>
      </c>
      <c r="B22" s="24" t="s">
        <v>4</v>
      </c>
      <c r="C22" s="108">
        <v>1334</v>
      </c>
      <c r="D22" s="8">
        <v>925</v>
      </c>
      <c r="E22" s="8">
        <v>409</v>
      </c>
      <c r="G22" s="99"/>
      <c r="H22"/>
      <c r="I22"/>
      <c r="N22" s="36"/>
    </row>
    <row r="23" spans="1:14" ht="9.9499999999999993" customHeight="1">
      <c r="A23" s="100" t="s">
        <v>199</v>
      </c>
      <c r="B23" s="24" t="s">
        <v>82</v>
      </c>
      <c r="C23" s="108" t="s">
        <v>6</v>
      </c>
      <c r="D23" s="8" t="s">
        <v>6</v>
      </c>
      <c r="E23" s="8">
        <v>42</v>
      </c>
      <c r="G23" s="100"/>
      <c r="H23"/>
      <c r="I23"/>
      <c r="N23" s="36"/>
    </row>
    <row r="24" spans="1:14" ht="9.9499999999999993" customHeight="1">
      <c r="A24" s="99" t="s">
        <v>65</v>
      </c>
      <c r="B24" s="24" t="s">
        <v>82</v>
      </c>
      <c r="C24" s="108">
        <v>2616</v>
      </c>
      <c r="D24" s="8">
        <v>238</v>
      </c>
      <c r="E24" s="8">
        <v>2378</v>
      </c>
      <c r="G24" s="99"/>
      <c r="H24"/>
      <c r="I24"/>
      <c r="N24" s="36"/>
    </row>
    <row r="25" spans="1:14" ht="9.9499999999999993" customHeight="1">
      <c r="A25" s="100" t="s">
        <v>200</v>
      </c>
      <c r="B25" s="24"/>
      <c r="C25" s="108" t="s">
        <v>0</v>
      </c>
      <c r="D25" s="8" t="s">
        <v>0</v>
      </c>
      <c r="E25" s="8" t="s">
        <v>0</v>
      </c>
      <c r="G25" s="100"/>
      <c r="H25"/>
      <c r="I25"/>
      <c r="N25" s="36"/>
    </row>
    <row r="26" spans="1:14" ht="9.9499999999999993" customHeight="1">
      <c r="A26" s="101" t="s">
        <v>24</v>
      </c>
      <c r="B26" s="24" t="s">
        <v>4</v>
      </c>
      <c r="C26" s="186" t="s">
        <v>6</v>
      </c>
      <c r="D26" s="102" t="s">
        <v>6</v>
      </c>
      <c r="E26" s="8">
        <v>1135</v>
      </c>
      <c r="G26" s="101"/>
      <c r="H26"/>
      <c r="I26"/>
      <c r="N26" s="36"/>
    </row>
    <row r="27" spans="1:14" ht="9.9499999999999993" customHeight="1">
      <c r="A27" s="100" t="s">
        <v>66</v>
      </c>
      <c r="B27" s="24" t="s">
        <v>4</v>
      </c>
      <c r="C27" s="186" t="s">
        <v>6</v>
      </c>
      <c r="D27" s="102" t="s">
        <v>6</v>
      </c>
      <c r="E27" s="8">
        <v>83</v>
      </c>
      <c r="G27" s="100"/>
      <c r="H27"/>
      <c r="I27"/>
      <c r="N27" s="36"/>
    </row>
    <row r="28" spans="1:14" ht="9.9499999999999993" customHeight="1">
      <c r="A28" s="100" t="s">
        <v>67</v>
      </c>
      <c r="B28" s="24" t="s">
        <v>4</v>
      </c>
      <c r="C28" s="186" t="s">
        <v>6</v>
      </c>
      <c r="D28" s="102" t="s">
        <v>6</v>
      </c>
      <c r="E28" s="8">
        <v>430</v>
      </c>
      <c r="G28" s="100"/>
      <c r="H28"/>
      <c r="I28"/>
      <c r="N28" s="36"/>
    </row>
    <row r="29" spans="1:14" ht="9.9499999999999993" customHeight="1">
      <c r="A29" s="100" t="s">
        <v>68</v>
      </c>
      <c r="B29" s="24" t="s">
        <v>4</v>
      </c>
      <c r="C29" s="186" t="s">
        <v>6</v>
      </c>
      <c r="D29" s="102" t="s">
        <v>6</v>
      </c>
      <c r="E29" s="8">
        <v>437</v>
      </c>
      <c r="G29" s="100"/>
      <c r="H29"/>
      <c r="I29"/>
      <c r="N29" s="36"/>
    </row>
    <row r="30" spans="1:14" ht="9.9499999999999993" customHeight="1">
      <c r="A30" s="100" t="s">
        <v>69</v>
      </c>
      <c r="B30" s="24" t="s">
        <v>4</v>
      </c>
      <c r="C30" s="186" t="s">
        <v>6</v>
      </c>
      <c r="D30" s="102" t="s">
        <v>6</v>
      </c>
      <c r="E30" s="8">
        <v>1841</v>
      </c>
      <c r="G30" s="100"/>
      <c r="H30"/>
      <c r="I30"/>
      <c r="N30" s="36"/>
    </row>
    <row r="31" spans="1:14" ht="9.9499999999999993" customHeight="1">
      <c r="A31" s="99" t="s">
        <v>70</v>
      </c>
      <c r="B31" s="45" t="s">
        <v>15</v>
      </c>
      <c r="C31" s="181">
        <v>66.2</v>
      </c>
      <c r="D31" s="9">
        <v>20.399999999999999</v>
      </c>
      <c r="E31" s="9">
        <v>85.3</v>
      </c>
      <c r="G31" s="99"/>
      <c r="H31"/>
      <c r="I31"/>
      <c r="N31" s="36"/>
    </row>
    <row r="32" spans="1:14" ht="9.9499999999999993" customHeight="1">
      <c r="A32" s="99" t="s">
        <v>71</v>
      </c>
      <c r="B32" s="45" t="s">
        <v>15</v>
      </c>
      <c r="C32" s="183" t="s">
        <v>6</v>
      </c>
      <c r="D32" s="184" t="s">
        <v>6</v>
      </c>
      <c r="E32" s="9">
        <v>42.2</v>
      </c>
      <c r="G32" s="99"/>
      <c r="H32"/>
      <c r="I32"/>
      <c r="N32" s="36"/>
    </row>
    <row r="33" spans="1:14" ht="9.9499999999999993" customHeight="1">
      <c r="A33" s="99" t="s">
        <v>72</v>
      </c>
      <c r="B33" s="45" t="s">
        <v>15</v>
      </c>
      <c r="C33" s="183" t="s">
        <v>6</v>
      </c>
      <c r="D33" s="184" t="s">
        <v>6</v>
      </c>
      <c r="E33" s="9">
        <v>47.7</v>
      </c>
      <c r="G33" s="99"/>
      <c r="H33"/>
      <c r="I33"/>
      <c r="N33" s="36"/>
    </row>
    <row r="34" spans="1:14" ht="9.9499999999999993" customHeight="1">
      <c r="A34" s="99" t="s">
        <v>73</v>
      </c>
      <c r="B34" s="45" t="s">
        <v>15</v>
      </c>
      <c r="C34" s="183" t="s">
        <v>6</v>
      </c>
      <c r="D34" s="184" t="s">
        <v>6</v>
      </c>
      <c r="E34" s="9">
        <v>3.5</v>
      </c>
      <c r="G34" s="99"/>
      <c r="H34"/>
      <c r="I34"/>
      <c r="N34" s="36"/>
    </row>
    <row r="35" spans="1:14" ht="9.9499999999999993" customHeight="1">
      <c r="A35" s="99" t="s">
        <v>74</v>
      </c>
      <c r="B35" s="45" t="s">
        <v>15</v>
      </c>
      <c r="C35" s="183" t="s">
        <v>6</v>
      </c>
      <c r="D35" s="184" t="s">
        <v>6</v>
      </c>
      <c r="E35" s="9">
        <v>18.100000000000001</v>
      </c>
      <c r="G35" s="99"/>
      <c r="H35"/>
      <c r="I35"/>
      <c r="N35" s="36"/>
    </row>
    <row r="36" spans="1:14" ht="9.9499999999999993" customHeight="1">
      <c r="A36" s="99" t="s">
        <v>173</v>
      </c>
      <c r="B36" s="45" t="s">
        <v>15</v>
      </c>
      <c r="C36" s="183" t="s">
        <v>6</v>
      </c>
      <c r="D36" s="184" t="s">
        <v>6</v>
      </c>
      <c r="E36" s="9">
        <v>18.399999999999999</v>
      </c>
      <c r="G36" s="99"/>
      <c r="H36"/>
      <c r="I36"/>
      <c r="N36" s="36"/>
    </row>
    <row r="37" spans="1:14" ht="9.9499999999999993" customHeight="1">
      <c r="A37" s="11" t="s">
        <v>18</v>
      </c>
      <c r="B37" s="24" t="s">
        <v>5</v>
      </c>
      <c r="C37" s="108">
        <v>679725</v>
      </c>
      <c r="D37" s="8">
        <v>27786</v>
      </c>
      <c r="E37" s="8">
        <v>651939</v>
      </c>
      <c r="G37" s="11"/>
      <c r="H37"/>
      <c r="I37"/>
      <c r="N37" s="36"/>
    </row>
    <row r="38" spans="1:14" ht="9.9499999999999993" customHeight="1">
      <c r="A38" s="99" t="s">
        <v>17</v>
      </c>
      <c r="B38" s="24" t="s">
        <v>0</v>
      </c>
      <c r="C38" s="108" t="s">
        <v>0</v>
      </c>
      <c r="D38" s="8" t="s">
        <v>0</v>
      </c>
      <c r="E38" s="8" t="s">
        <v>0</v>
      </c>
      <c r="G38" s="99"/>
      <c r="H38"/>
      <c r="I38"/>
      <c r="N38" s="36"/>
    </row>
    <row r="39" spans="1:14" ht="9.9499999999999993" customHeight="1">
      <c r="A39" s="99" t="s">
        <v>19</v>
      </c>
      <c r="B39" s="24" t="s">
        <v>5</v>
      </c>
      <c r="C39" s="108">
        <v>115730</v>
      </c>
      <c r="D39" s="8">
        <v>5131</v>
      </c>
      <c r="E39" s="8">
        <v>110599</v>
      </c>
      <c r="G39" s="99"/>
      <c r="H39"/>
      <c r="I39"/>
      <c r="N39" s="36"/>
    </row>
    <row r="40" spans="1:14" ht="9.9499999999999993" customHeight="1">
      <c r="A40" s="100" t="s">
        <v>202</v>
      </c>
      <c r="B40" s="24" t="s">
        <v>0</v>
      </c>
      <c r="C40" s="108" t="s">
        <v>0</v>
      </c>
      <c r="D40" s="8" t="s">
        <v>0</v>
      </c>
      <c r="E40" s="8" t="s">
        <v>0</v>
      </c>
      <c r="G40" s="100"/>
      <c r="H40"/>
      <c r="I40"/>
      <c r="N40" s="36"/>
    </row>
    <row r="41" spans="1:14" ht="9.9499999999999993" customHeight="1">
      <c r="A41" s="100" t="s">
        <v>75</v>
      </c>
      <c r="B41" s="24" t="s">
        <v>5</v>
      </c>
      <c r="C41" s="108">
        <v>94538</v>
      </c>
      <c r="D41" s="8">
        <v>4381</v>
      </c>
      <c r="E41" s="8">
        <v>90156</v>
      </c>
      <c r="G41" s="100"/>
      <c r="H41"/>
      <c r="I41"/>
      <c r="N41" s="36"/>
    </row>
    <row r="42" spans="1:14" ht="9.9499999999999993" customHeight="1">
      <c r="A42" s="100" t="s">
        <v>33</v>
      </c>
      <c r="B42" s="24" t="s">
        <v>5</v>
      </c>
      <c r="C42" s="108">
        <v>21192</v>
      </c>
      <c r="D42" s="8">
        <v>749</v>
      </c>
      <c r="E42" s="8">
        <v>20443</v>
      </c>
      <c r="G42" s="100"/>
      <c r="H42"/>
      <c r="I42"/>
      <c r="N42" s="36"/>
    </row>
    <row r="43" spans="1:14" ht="9.9499999999999993" customHeight="1">
      <c r="A43" s="103" t="s">
        <v>17</v>
      </c>
      <c r="B43" s="24" t="s">
        <v>0</v>
      </c>
      <c r="C43" s="108" t="s">
        <v>0</v>
      </c>
      <c r="D43" s="8" t="s">
        <v>0</v>
      </c>
      <c r="E43" s="8" t="s">
        <v>0</v>
      </c>
      <c r="G43" s="103"/>
      <c r="H43"/>
      <c r="I43"/>
      <c r="N43" s="36"/>
    </row>
    <row r="44" spans="1:14" ht="9.9499999999999993" customHeight="1">
      <c r="A44" s="103" t="s">
        <v>34</v>
      </c>
      <c r="B44" s="24" t="s">
        <v>5</v>
      </c>
      <c r="C44" s="186" t="s">
        <v>6</v>
      </c>
      <c r="D44" s="102" t="s">
        <v>6</v>
      </c>
      <c r="E44" s="8">
        <v>16749</v>
      </c>
      <c r="G44" s="103"/>
      <c r="H44"/>
      <c r="I44"/>
      <c r="N44" s="36"/>
    </row>
    <row r="45" spans="1:14" ht="9.9499999999999993" customHeight="1">
      <c r="A45" s="103" t="s">
        <v>35</v>
      </c>
      <c r="B45" s="24" t="s">
        <v>5</v>
      </c>
      <c r="C45" s="186" t="s">
        <v>6</v>
      </c>
      <c r="D45" s="102" t="s">
        <v>6</v>
      </c>
      <c r="E45" s="8">
        <v>3694</v>
      </c>
      <c r="G45" s="103"/>
      <c r="H45"/>
      <c r="I45"/>
      <c r="N45" s="36"/>
    </row>
    <row r="46" spans="1:14" ht="9.9499999999999993" customHeight="1">
      <c r="A46" s="99" t="s">
        <v>76</v>
      </c>
      <c r="B46" s="24" t="s">
        <v>5</v>
      </c>
      <c r="C46" s="108">
        <v>563995</v>
      </c>
      <c r="D46" s="8">
        <v>22655</v>
      </c>
      <c r="E46" s="8">
        <v>541340</v>
      </c>
      <c r="G46" s="99"/>
      <c r="H46"/>
      <c r="I46"/>
      <c r="N46" s="36"/>
    </row>
    <row r="47" spans="1:14" ht="9.9499999999999993" customHeight="1">
      <c r="A47" s="100" t="s">
        <v>202</v>
      </c>
      <c r="B47" s="24" t="s">
        <v>0</v>
      </c>
      <c r="C47" s="108"/>
      <c r="D47" s="8"/>
      <c r="E47" s="8"/>
      <c r="G47" s="100"/>
      <c r="H47"/>
      <c r="I47"/>
      <c r="N47" s="36"/>
    </row>
    <row r="48" spans="1:14" ht="9.9499999999999993" customHeight="1">
      <c r="A48" s="100" t="s">
        <v>249</v>
      </c>
      <c r="B48" s="236"/>
      <c r="G48" s="100"/>
      <c r="H48"/>
      <c r="I48"/>
      <c r="N48" s="36"/>
    </row>
    <row r="49" spans="1:14" ht="9.9499999999999993" customHeight="1">
      <c r="A49" s="103" t="s">
        <v>248</v>
      </c>
      <c r="B49" s="24" t="s">
        <v>5</v>
      </c>
      <c r="C49" s="186" t="s">
        <v>6</v>
      </c>
      <c r="D49" s="102" t="s">
        <v>6</v>
      </c>
      <c r="E49" s="8">
        <v>319953</v>
      </c>
      <c r="G49" s="103"/>
      <c r="H49"/>
      <c r="I49"/>
      <c r="N49" s="36"/>
    </row>
    <row r="50" spans="1:14" ht="9.9499999999999993" customHeight="1">
      <c r="A50" s="100" t="s">
        <v>27</v>
      </c>
      <c r="B50" s="24" t="s">
        <v>5</v>
      </c>
      <c r="C50" s="186" t="s">
        <v>6</v>
      </c>
      <c r="D50" s="102" t="s">
        <v>6</v>
      </c>
      <c r="E50" s="8">
        <v>50187</v>
      </c>
      <c r="G50" s="100"/>
      <c r="H50"/>
      <c r="I50"/>
      <c r="N50" s="36"/>
    </row>
    <row r="51" spans="1:14" ht="9.9499999999999993" customHeight="1">
      <c r="A51" s="100" t="s">
        <v>250</v>
      </c>
      <c r="B51" s="236"/>
      <c r="C51" s="1" t="s">
        <v>0</v>
      </c>
      <c r="D51" s="1" t="s">
        <v>0</v>
      </c>
      <c r="E51" s="1" t="s">
        <v>0</v>
      </c>
      <c r="G51" s="100"/>
      <c r="H51"/>
      <c r="I51"/>
      <c r="N51" s="36"/>
    </row>
    <row r="52" spans="1:14" ht="9.9499999999999993" customHeight="1">
      <c r="A52" s="103" t="s">
        <v>251</v>
      </c>
      <c r="B52" s="24" t="s">
        <v>5</v>
      </c>
      <c r="C52" s="186" t="s">
        <v>6</v>
      </c>
      <c r="D52" s="102" t="s">
        <v>6</v>
      </c>
      <c r="E52" s="8">
        <v>171199</v>
      </c>
      <c r="G52" s="103"/>
      <c r="H52"/>
      <c r="I52"/>
      <c r="N52" s="36"/>
    </row>
    <row r="53" spans="1:14" ht="9.9499999999999993" customHeight="1">
      <c r="A53" s="103" t="s">
        <v>203</v>
      </c>
      <c r="B53" s="236"/>
      <c r="C53" s="1" t="s">
        <v>0</v>
      </c>
      <c r="D53" s="1" t="s">
        <v>0</v>
      </c>
      <c r="E53" s="1" t="s">
        <v>0</v>
      </c>
      <c r="G53" s="103"/>
      <c r="H53"/>
      <c r="I53"/>
      <c r="N53" s="36"/>
    </row>
    <row r="54" spans="1:14" ht="9.9499999999999993" customHeight="1">
      <c r="A54" s="103" t="s">
        <v>77</v>
      </c>
      <c r="B54" s="24" t="s">
        <v>5</v>
      </c>
      <c r="C54" s="108">
        <v>13750</v>
      </c>
      <c r="D54" s="8">
        <v>1440</v>
      </c>
      <c r="E54" s="8">
        <v>12310</v>
      </c>
      <c r="G54" s="103"/>
      <c r="H54"/>
      <c r="I54"/>
      <c r="N54" s="36"/>
    </row>
    <row r="55" spans="1:14" ht="9.9499999999999993" customHeight="1">
      <c r="A55" s="103" t="s">
        <v>167</v>
      </c>
      <c r="B55" s="24" t="s">
        <v>5</v>
      </c>
      <c r="C55" s="186" t="s">
        <v>6</v>
      </c>
      <c r="D55" s="102" t="s">
        <v>6</v>
      </c>
      <c r="E55" s="8">
        <v>912</v>
      </c>
      <c r="G55" s="103"/>
      <c r="H55"/>
      <c r="I55"/>
      <c r="N55" s="36"/>
    </row>
    <row r="56" spans="1:14" ht="9.9499999999999993" customHeight="1">
      <c r="A56" s="11" t="s">
        <v>7</v>
      </c>
      <c r="B56" s="24" t="s">
        <v>0</v>
      </c>
      <c r="C56" s="108" t="s">
        <v>0</v>
      </c>
      <c r="D56" s="8" t="s">
        <v>0</v>
      </c>
      <c r="E56" s="8" t="s">
        <v>0</v>
      </c>
      <c r="G56" s="11"/>
      <c r="H56"/>
      <c r="I56"/>
      <c r="N56" s="36"/>
    </row>
    <row r="57" spans="1:14" ht="9.9499999999999993" customHeight="1">
      <c r="A57" s="99" t="s">
        <v>36</v>
      </c>
      <c r="B57" s="24" t="s">
        <v>5</v>
      </c>
      <c r="C57" s="108">
        <v>213669</v>
      </c>
      <c r="D57" s="8">
        <v>10389</v>
      </c>
      <c r="E57" s="8">
        <v>203280</v>
      </c>
      <c r="G57" s="99"/>
      <c r="H57"/>
      <c r="I57"/>
      <c r="N57" s="36"/>
    </row>
    <row r="58" spans="1:14" ht="9.9499999999999993" customHeight="1">
      <c r="A58" s="99" t="s">
        <v>37</v>
      </c>
      <c r="B58" s="24" t="s">
        <v>5</v>
      </c>
      <c r="C58" s="108">
        <v>207105</v>
      </c>
      <c r="D58" s="8">
        <v>18380</v>
      </c>
      <c r="E58" s="8">
        <v>188725</v>
      </c>
      <c r="G58" s="99"/>
      <c r="H58"/>
      <c r="I58"/>
      <c r="N58" s="36"/>
    </row>
    <row r="59" spans="1:14" ht="9.9499999999999993" customHeight="1">
      <c r="A59" s="162" t="s">
        <v>17</v>
      </c>
      <c r="B59" s="24" t="s">
        <v>0</v>
      </c>
      <c r="C59" s="108"/>
      <c r="D59" s="8"/>
      <c r="E59" s="8"/>
      <c r="G59" s="162"/>
      <c r="H59"/>
      <c r="I59"/>
      <c r="N59" s="36"/>
    </row>
    <row r="60" spans="1:14" ht="9.9499999999999993" customHeight="1">
      <c r="A60" s="162" t="s">
        <v>253</v>
      </c>
      <c r="B60" s="24"/>
      <c r="C60" s="108"/>
      <c r="D60" s="8"/>
      <c r="E60" s="8"/>
      <c r="G60" s="162"/>
      <c r="H60"/>
      <c r="I60"/>
      <c r="N60" s="36"/>
    </row>
    <row r="61" spans="1:14" ht="9.9499999999999993" customHeight="1">
      <c r="A61" s="100" t="s">
        <v>252</v>
      </c>
      <c r="B61" s="24"/>
      <c r="C61" s="108"/>
      <c r="D61" s="8"/>
      <c r="E61" s="8"/>
      <c r="G61" s="100"/>
      <c r="H61"/>
      <c r="I61"/>
      <c r="N61" s="36"/>
    </row>
    <row r="62" spans="1:14" ht="9.9499999999999993" customHeight="1">
      <c r="A62" s="100" t="s">
        <v>36</v>
      </c>
      <c r="B62" s="24" t="s">
        <v>5</v>
      </c>
      <c r="C62" s="186" t="s">
        <v>6</v>
      </c>
      <c r="D62" s="102" t="s">
        <v>6</v>
      </c>
      <c r="E62" s="8">
        <v>99524</v>
      </c>
      <c r="G62" s="100"/>
      <c r="H62"/>
      <c r="I62"/>
      <c r="N62" s="36"/>
    </row>
    <row r="63" spans="1:14" ht="9.9499999999999993" customHeight="1">
      <c r="A63" s="100" t="s">
        <v>37</v>
      </c>
      <c r="B63" s="24" t="s">
        <v>5</v>
      </c>
      <c r="C63" s="186" t="s">
        <v>6</v>
      </c>
      <c r="D63" s="102" t="s">
        <v>6</v>
      </c>
      <c r="E63" s="8">
        <v>85479</v>
      </c>
      <c r="G63" s="100"/>
      <c r="H63"/>
      <c r="I63"/>
      <c r="N63" s="36"/>
    </row>
    <row r="64" spans="1:14" ht="9.9499999999999993" customHeight="1">
      <c r="A64" s="99" t="s">
        <v>38</v>
      </c>
      <c r="B64" s="24"/>
      <c r="C64" s="108" t="s">
        <v>0</v>
      </c>
      <c r="D64" s="8" t="s">
        <v>0</v>
      </c>
      <c r="E64" s="8" t="s">
        <v>0</v>
      </c>
      <c r="G64" s="99"/>
      <c r="H64"/>
      <c r="I64"/>
      <c r="N64" s="36"/>
    </row>
    <row r="65" spans="1:14" ht="9.9499999999999993" customHeight="1">
      <c r="A65" s="100" t="s">
        <v>36</v>
      </c>
      <c r="B65" s="24" t="s">
        <v>5</v>
      </c>
      <c r="C65" s="186" t="s">
        <v>6</v>
      </c>
      <c r="D65" s="102" t="s">
        <v>6</v>
      </c>
      <c r="E65" s="8">
        <v>27145</v>
      </c>
      <c r="G65" s="100"/>
      <c r="H65"/>
      <c r="I65"/>
      <c r="N65" s="36"/>
    </row>
    <row r="66" spans="1:14" ht="9.9499999999999993" customHeight="1">
      <c r="A66" s="100" t="s">
        <v>37</v>
      </c>
      <c r="B66" s="24" t="s">
        <v>5</v>
      </c>
      <c r="C66" s="186" t="s">
        <v>6</v>
      </c>
      <c r="D66" s="102" t="s">
        <v>6</v>
      </c>
      <c r="E66" s="8">
        <v>28906</v>
      </c>
      <c r="G66" s="100"/>
      <c r="H66"/>
      <c r="I66"/>
      <c r="N66" s="36"/>
    </row>
    <row r="67" spans="1:14" ht="9.9499999999999993" customHeight="1">
      <c r="A67" s="99" t="s">
        <v>255</v>
      </c>
      <c r="B67" s="24" t="s">
        <v>0</v>
      </c>
      <c r="C67" s="108" t="s">
        <v>0</v>
      </c>
      <c r="D67" s="8" t="s">
        <v>0</v>
      </c>
      <c r="E67" s="8" t="s">
        <v>0</v>
      </c>
      <c r="G67" s="99"/>
      <c r="H67"/>
      <c r="I67"/>
      <c r="N67" s="36"/>
    </row>
    <row r="68" spans="1:14" ht="9.9499999999999993" customHeight="1">
      <c r="A68" s="100" t="s">
        <v>254</v>
      </c>
      <c r="B68" s="24"/>
      <c r="C68" s="108" t="s">
        <v>0</v>
      </c>
      <c r="D68" s="8" t="s">
        <v>0</v>
      </c>
      <c r="E68" s="8" t="s">
        <v>0</v>
      </c>
      <c r="G68" s="100"/>
      <c r="H68"/>
      <c r="I68"/>
      <c r="N68" s="36"/>
    </row>
    <row r="69" spans="1:14" ht="9.9499999999999993" customHeight="1">
      <c r="A69" s="100" t="s">
        <v>36</v>
      </c>
      <c r="B69" s="24" t="s">
        <v>5</v>
      </c>
      <c r="C69" s="186" t="s">
        <v>6</v>
      </c>
      <c r="D69" s="102" t="s">
        <v>6</v>
      </c>
      <c r="E69" s="8">
        <v>76611</v>
      </c>
      <c r="G69" s="100"/>
      <c r="H69"/>
      <c r="I69"/>
      <c r="N69" s="36"/>
    </row>
    <row r="70" spans="1:14" ht="9.9499999999999993" customHeight="1">
      <c r="A70" s="100" t="s">
        <v>37</v>
      </c>
      <c r="B70" s="24" t="s">
        <v>5</v>
      </c>
      <c r="C70" s="186" t="s">
        <v>6</v>
      </c>
      <c r="D70" s="102" t="s">
        <v>6</v>
      </c>
      <c r="E70" s="8">
        <v>74340</v>
      </c>
      <c r="G70" s="100"/>
      <c r="H70"/>
      <c r="I70"/>
      <c r="N70" s="36"/>
    </row>
    <row r="71" spans="1:14" ht="15" customHeight="1">
      <c r="A71" s="180" t="s">
        <v>271</v>
      </c>
      <c r="B71" s="24"/>
      <c r="C71" s="108"/>
      <c r="D71" s="8"/>
      <c r="E71" s="8"/>
      <c r="G71" s="180"/>
      <c r="H71"/>
      <c r="I71"/>
      <c r="N71" s="36"/>
    </row>
    <row r="72" spans="1:14" ht="9.9499999999999993" customHeight="1">
      <c r="A72" s="75" t="s">
        <v>78</v>
      </c>
      <c r="B72" s="24" t="s">
        <v>5</v>
      </c>
      <c r="C72" s="108">
        <v>279978</v>
      </c>
      <c r="D72" s="8">
        <v>2061</v>
      </c>
      <c r="E72" s="8">
        <v>277917</v>
      </c>
      <c r="G72" s="75"/>
      <c r="H72"/>
      <c r="I72"/>
      <c r="N72" s="36"/>
    </row>
    <row r="73" spans="1:14" ht="9.9499999999999993" customHeight="1">
      <c r="A73" s="99" t="s">
        <v>247</v>
      </c>
      <c r="B73" s="24" t="s">
        <v>0</v>
      </c>
      <c r="C73" s="108" t="s">
        <v>0</v>
      </c>
      <c r="D73" s="8" t="s">
        <v>0</v>
      </c>
      <c r="E73" s="8" t="s">
        <v>0</v>
      </c>
      <c r="G73" s="99"/>
      <c r="H73"/>
      <c r="I73"/>
      <c r="N73" s="36"/>
    </row>
    <row r="74" spans="1:14" ht="9.9499999999999993" customHeight="1">
      <c r="A74" s="99" t="s">
        <v>39</v>
      </c>
      <c r="B74" s="24" t="s">
        <v>5</v>
      </c>
      <c r="C74" s="186" t="s">
        <v>6</v>
      </c>
      <c r="D74" s="102" t="s">
        <v>6</v>
      </c>
      <c r="E74" s="8">
        <v>182156</v>
      </c>
      <c r="G74" s="99"/>
      <c r="H74"/>
      <c r="I74"/>
      <c r="N74" s="36"/>
    </row>
    <row r="75" spans="1:14" ht="9.9499999999999993" customHeight="1">
      <c r="A75" s="100" t="s">
        <v>17</v>
      </c>
      <c r="B75" s="24" t="s">
        <v>0</v>
      </c>
      <c r="C75" s="108" t="s">
        <v>0</v>
      </c>
      <c r="D75" s="8" t="s">
        <v>0</v>
      </c>
      <c r="E75" s="8" t="s">
        <v>0</v>
      </c>
      <c r="G75" s="100"/>
      <c r="H75"/>
      <c r="I75"/>
      <c r="N75" s="36"/>
    </row>
    <row r="76" spans="1:14" ht="9.9499999999999993" customHeight="1">
      <c r="A76" s="100" t="s">
        <v>148</v>
      </c>
      <c r="B76" s="24" t="s">
        <v>5</v>
      </c>
      <c r="C76" s="186" t="s">
        <v>6</v>
      </c>
      <c r="D76" s="102" t="s">
        <v>6</v>
      </c>
      <c r="E76" s="8">
        <v>25134</v>
      </c>
      <c r="G76" s="100"/>
      <c r="H76"/>
      <c r="I76"/>
      <c r="N76" s="36"/>
    </row>
    <row r="77" spans="1:14" s="54" customFormat="1" ht="9.9499999999999993" customHeight="1">
      <c r="A77" s="100" t="s">
        <v>25</v>
      </c>
      <c r="B77" s="24" t="s">
        <v>5</v>
      </c>
      <c r="C77" s="186" t="s">
        <v>6</v>
      </c>
      <c r="D77" s="102" t="s">
        <v>6</v>
      </c>
      <c r="E77" s="8">
        <v>129158</v>
      </c>
      <c r="G77" s="100"/>
      <c r="H77" s="55"/>
      <c r="I77" s="55"/>
      <c r="N77" s="56"/>
    </row>
    <row r="78" spans="1:14" ht="9.9499999999999993" customHeight="1">
      <c r="A78" s="100" t="s">
        <v>26</v>
      </c>
      <c r="B78" s="24" t="s">
        <v>5</v>
      </c>
      <c r="C78" s="186" t="s">
        <v>6</v>
      </c>
      <c r="D78" s="102" t="s">
        <v>6</v>
      </c>
      <c r="E78" s="8">
        <v>27864</v>
      </c>
      <c r="G78" s="100"/>
      <c r="H78"/>
      <c r="I78"/>
      <c r="N78" s="36"/>
    </row>
    <row r="79" spans="1:14" ht="9.9499999999999993" customHeight="1">
      <c r="A79" s="99" t="s">
        <v>79</v>
      </c>
      <c r="B79" s="24" t="s">
        <v>5</v>
      </c>
      <c r="C79" s="186" t="s">
        <v>6</v>
      </c>
      <c r="D79" s="102" t="s">
        <v>6</v>
      </c>
      <c r="E79" s="8">
        <v>94913</v>
      </c>
      <c r="G79" s="99"/>
      <c r="H79"/>
      <c r="I79"/>
      <c r="N79" s="36"/>
    </row>
    <row r="80" spans="1:14" ht="9.9499999999999993" customHeight="1">
      <c r="A80" s="99" t="s">
        <v>40</v>
      </c>
      <c r="B80" s="24" t="s">
        <v>5</v>
      </c>
      <c r="C80" s="186" t="s">
        <v>6</v>
      </c>
      <c r="D80" s="102" t="s">
        <v>6</v>
      </c>
      <c r="E80" s="8">
        <v>848</v>
      </c>
      <c r="G80" s="99"/>
      <c r="H80"/>
      <c r="I80"/>
      <c r="N80" s="36"/>
    </row>
    <row r="81" spans="1:14" ht="9.9499999999999993" customHeight="1">
      <c r="A81" s="100" t="s">
        <v>204</v>
      </c>
      <c r="B81" s="24" t="s">
        <v>145</v>
      </c>
      <c r="C81" s="186" t="s">
        <v>6</v>
      </c>
      <c r="D81" s="102" t="s">
        <v>6</v>
      </c>
      <c r="E81" s="8">
        <v>499</v>
      </c>
      <c r="G81" s="100"/>
      <c r="N81" s="36"/>
    </row>
    <row r="82" spans="1:14" s="2" customFormat="1" ht="9.9499999999999993" customHeight="1">
      <c r="A82" s="99" t="s">
        <v>146</v>
      </c>
      <c r="B82" s="24" t="s">
        <v>145</v>
      </c>
      <c r="C82" s="186" t="s">
        <v>6</v>
      </c>
      <c r="D82" s="102" t="s">
        <v>6</v>
      </c>
      <c r="E82" s="8" t="s">
        <v>11</v>
      </c>
      <c r="G82" s="99"/>
      <c r="N82" s="35"/>
    </row>
    <row r="83" spans="1:14" s="2" customFormat="1" ht="9.9499999999999993" customHeight="1">
      <c r="A83" s="100" t="s">
        <v>205</v>
      </c>
      <c r="B83" s="24" t="s">
        <v>145</v>
      </c>
      <c r="C83" s="186" t="s">
        <v>6</v>
      </c>
      <c r="D83" s="102" t="s">
        <v>6</v>
      </c>
      <c r="E83" s="8" t="s">
        <v>11</v>
      </c>
      <c r="G83" s="100"/>
      <c r="N83" s="35"/>
    </row>
    <row r="84" spans="1:14" ht="9.9499999999999993" customHeight="1">
      <c r="A84" s="11" t="s">
        <v>41</v>
      </c>
      <c r="B84" s="24" t="s">
        <v>5</v>
      </c>
      <c r="C84" s="108">
        <v>33734</v>
      </c>
      <c r="D84" s="8">
        <v>2432</v>
      </c>
      <c r="E84" s="8">
        <v>31302</v>
      </c>
      <c r="G84" s="11"/>
      <c r="N84" s="36"/>
    </row>
    <row r="85" spans="1:14" ht="9.9499999999999993" customHeight="1">
      <c r="A85" s="11" t="s">
        <v>80</v>
      </c>
      <c r="B85" s="24" t="s">
        <v>5</v>
      </c>
      <c r="C85" s="108">
        <v>751831</v>
      </c>
      <c r="D85" s="8">
        <v>38284</v>
      </c>
      <c r="E85" s="8">
        <v>713547</v>
      </c>
      <c r="G85" s="11"/>
      <c r="N85" s="36"/>
    </row>
    <row r="86" spans="1:14" ht="9.9499999999999993" customHeight="1">
      <c r="A86" s="11" t="s">
        <v>81</v>
      </c>
      <c r="B86" s="24" t="s">
        <v>5</v>
      </c>
      <c r="C86" s="108">
        <v>636101</v>
      </c>
      <c r="D86" s="8">
        <v>33154</v>
      </c>
      <c r="E86" s="8">
        <v>602947</v>
      </c>
      <c r="G86" s="11"/>
      <c r="N86" s="36"/>
    </row>
    <row r="87" spans="1:14" ht="9.9499999999999993" customHeight="1">
      <c r="A87" s="11"/>
      <c r="B87" s="6"/>
      <c r="C87" s="8"/>
      <c r="D87" s="8"/>
      <c r="E87" s="8"/>
      <c r="G87" s="11"/>
      <c r="N87" s="36"/>
    </row>
    <row r="88" spans="1:14" ht="9.9499999999999993" customHeight="1">
      <c r="A88" s="261" t="s">
        <v>317</v>
      </c>
      <c r="B88" s="244"/>
      <c r="C88" s="244"/>
      <c r="D88" s="245"/>
      <c r="E88" s="245"/>
      <c r="G88" s="11"/>
      <c r="N88" s="36"/>
    </row>
    <row r="89" spans="1:14" ht="9.9499999999999993" customHeight="1">
      <c r="A89" s="115" t="s">
        <v>318</v>
      </c>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ht="9.9499999999999993" customHeight="1">
      <c r="N96" s="36"/>
    </row>
    <row r="97" spans="14:14" ht="9.9499999999999993" customHeight="1">
      <c r="N97" s="36"/>
    </row>
    <row r="98" spans="14:14">
      <c r="N98" s="36"/>
    </row>
    <row r="99" spans="14:14">
      <c r="N99" s="36"/>
    </row>
  </sheetData>
  <mergeCells count="7">
    <mergeCell ref="A2:B2"/>
    <mergeCell ref="A88:E8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97"/>
  <sheetViews>
    <sheetView showGridLines="0" zoomScaleNormal="100" workbookViewId="0">
      <selection activeCell="A2" sqref="A2:A5"/>
    </sheetView>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61" t="s">
        <v>313</v>
      </c>
      <c r="B1" s="60"/>
      <c r="C1" s="60"/>
      <c r="D1" s="60"/>
      <c r="E1" s="60"/>
      <c r="F1" s="215" t="s">
        <v>169</v>
      </c>
    </row>
    <row r="2" spans="1:14" ht="24" customHeight="1">
      <c r="A2" s="260" t="s">
        <v>273</v>
      </c>
      <c r="B2" s="260"/>
      <c r="C2" s="260"/>
      <c r="D2" s="260"/>
      <c r="E2" s="260"/>
      <c r="F2" s="49"/>
    </row>
    <row r="3" spans="1:14" ht="24" customHeight="1">
      <c r="A3" s="246" t="s">
        <v>1</v>
      </c>
      <c r="B3" s="249" t="s">
        <v>2</v>
      </c>
      <c r="C3" s="252" t="s">
        <v>278</v>
      </c>
      <c r="D3" s="253"/>
      <c r="E3" s="253"/>
    </row>
    <row r="4" spans="1:14" ht="12" customHeight="1">
      <c r="A4" s="247"/>
      <c r="B4" s="258"/>
      <c r="C4" s="254" t="s">
        <v>57</v>
      </c>
      <c r="D4" s="256" t="s">
        <v>3</v>
      </c>
      <c r="E4" s="257"/>
    </row>
    <row r="5" spans="1:14" ht="24" customHeight="1">
      <c r="A5" s="248"/>
      <c r="B5" s="259"/>
      <c r="C5" s="255"/>
      <c r="D5" s="37" t="s">
        <v>59</v>
      </c>
      <c r="E5" s="38" t="s">
        <v>60</v>
      </c>
      <c r="N5" s="36"/>
    </row>
    <row r="6" spans="1:14" ht="15" customHeight="1">
      <c r="A6" s="75" t="s">
        <v>16</v>
      </c>
      <c r="B6" s="164" t="s">
        <v>4</v>
      </c>
      <c r="C6" s="86">
        <v>3643</v>
      </c>
      <c r="D6" s="87">
        <v>2579</v>
      </c>
      <c r="E6" s="88">
        <v>1064</v>
      </c>
      <c r="G6" s="75"/>
      <c r="H6"/>
      <c r="I6"/>
      <c r="N6" s="36"/>
    </row>
    <row r="7" spans="1:14" ht="9.9499999999999993" customHeight="1">
      <c r="A7" s="99" t="s">
        <v>17</v>
      </c>
      <c r="B7" s="24" t="s">
        <v>0</v>
      </c>
      <c r="C7" s="26" t="s">
        <v>0</v>
      </c>
      <c r="D7" s="27" t="s">
        <v>0</v>
      </c>
      <c r="E7" s="28" t="s">
        <v>0</v>
      </c>
      <c r="G7" s="99"/>
      <c r="H7"/>
      <c r="I7"/>
      <c r="N7" s="36"/>
    </row>
    <row r="8" spans="1:14" ht="9.9499999999999993" customHeight="1">
      <c r="A8" s="99" t="s">
        <v>28</v>
      </c>
      <c r="B8" s="24" t="s">
        <v>4</v>
      </c>
      <c r="C8" s="108">
        <v>2022</v>
      </c>
      <c r="D8" s="8">
        <v>1757</v>
      </c>
      <c r="E8" s="8">
        <v>266</v>
      </c>
      <c r="G8" s="99"/>
      <c r="H8"/>
      <c r="I8"/>
      <c r="N8" s="36"/>
    </row>
    <row r="9" spans="1:14" ht="9.9499999999999993" customHeight="1">
      <c r="A9" s="99" t="s">
        <v>29</v>
      </c>
      <c r="B9" s="24" t="s">
        <v>4</v>
      </c>
      <c r="C9" s="108">
        <v>599</v>
      </c>
      <c r="D9" s="8">
        <v>308</v>
      </c>
      <c r="E9" s="8">
        <v>291</v>
      </c>
      <c r="G9" s="99"/>
      <c r="H9"/>
      <c r="I9"/>
      <c r="N9" s="36"/>
    </row>
    <row r="10" spans="1:14" ht="9.9499999999999993" customHeight="1">
      <c r="A10" s="99" t="s">
        <v>30</v>
      </c>
      <c r="B10" s="24" t="s">
        <v>4</v>
      </c>
      <c r="C10" s="108">
        <v>818</v>
      </c>
      <c r="D10" s="8">
        <v>361</v>
      </c>
      <c r="E10" s="8">
        <v>457</v>
      </c>
      <c r="G10" s="99"/>
      <c r="H10"/>
      <c r="I10"/>
      <c r="N10" s="36"/>
    </row>
    <row r="11" spans="1:14" ht="9.9499999999999993" customHeight="1">
      <c r="A11" s="99" t="s">
        <v>31</v>
      </c>
      <c r="B11" s="24" t="s">
        <v>4</v>
      </c>
      <c r="C11" s="108">
        <v>205</v>
      </c>
      <c r="D11" s="8">
        <v>154</v>
      </c>
      <c r="E11" s="8">
        <v>51</v>
      </c>
      <c r="G11" s="99"/>
      <c r="H11"/>
      <c r="I11"/>
      <c r="N11" s="36"/>
    </row>
    <row r="12" spans="1:14" ht="9.9499999999999993" customHeight="1">
      <c r="A12" s="11" t="s">
        <v>166</v>
      </c>
      <c r="B12" s="24" t="s">
        <v>82</v>
      </c>
      <c r="C12" s="108">
        <v>4008</v>
      </c>
      <c r="D12" s="8">
        <v>2649</v>
      </c>
      <c r="E12" s="8">
        <v>1359</v>
      </c>
      <c r="G12" s="11"/>
      <c r="H12"/>
      <c r="I12"/>
      <c r="N12" s="36"/>
    </row>
    <row r="13" spans="1:14" ht="9.9499999999999993" customHeight="1">
      <c r="A13" s="11" t="s">
        <v>63</v>
      </c>
      <c r="B13" s="24" t="s">
        <v>5</v>
      </c>
      <c r="C13" s="108">
        <v>3806069</v>
      </c>
      <c r="D13" s="8">
        <v>208016</v>
      </c>
      <c r="E13" s="8">
        <v>3598053</v>
      </c>
      <c r="G13" s="11"/>
      <c r="H13"/>
      <c r="I13"/>
      <c r="N13" s="36"/>
    </row>
    <row r="14" spans="1:14" ht="9.9499999999999993" customHeight="1">
      <c r="A14" s="99" t="s">
        <v>17</v>
      </c>
      <c r="B14" s="24" t="s">
        <v>0</v>
      </c>
      <c r="C14" s="26" t="s">
        <v>0</v>
      </c>
      <c r="D14" s="27" t="s">
        <v>0</v>
      </c>
      <c r="E14" s="28" t="s">
        <v>0</v>
      </c>
      <c r="G14" s="99"/>
      <c r="H14"/>
      <c r="I14"/>
      <c r="N14" s="36"/>
    </row>
    <row r="15" spans="1:14" ht="9.9499999999999993" customHeight="1">
      <c r="A15" s="99" t="s">
        <v>64</v>
      </c>
      <c r="B15" s="24" t="s">
        <v>5</v>
      </c>
      <c r="C15" s="186" t="s">
        <v>6</v>
      </c>
      <c r="D15" s="102" t="s">
        <v>6</v>
      </c>
      <c r="E15" s="8">
        <v>3338648</v>
      </c>
      <c r="G15" s="99"/>
      <c r="H15"/>
      <c r="I15"/>
      <c r="N15" s="36"/>
    </row>
    <row r="16" spans="1:14" ht="9.9499999999999993" customHeight="1">
      <c r="A16" s="100" t="s">
        <v>201</v>
      </c>
      <c r="B16" s="24" t="s">
        <v>5</v>
      </c>
      <c r="C16" s="186" t="s">
        <v>6</v>
      </c>
      <c r="D16" s="102" t="s">
        <v>6</v>
      </c>
      <c r="E16" s="8">
        <v>264195</v>
      </c>
      <c r="G16" s="100"/>
      <c r="H16"/>
      <c r="I16"/>
      <c r="N16" s="36"/>
    </row>
    <row r="17" spans="1:14" ht="9.9499999999999993" customHeight="1">
      <c r="A17" s="99" t="s">
        <v>32</v>
      </c>
      <c r="B17" s="24" t="s">
        <v>5</v>
      </c>
      <c r="C17" s="186" t="s">
        <v>6</v>
      </c>
      <c r="D17" s="102" t="s">
        <v>6</v>
      </c>
      <c r="E17" s="8">
        <v>259405</v>
      </c>
      <c r="G17" s="99"/>
      <c r="H17"/>
      <c r="I17"/>
      <c r="N17" s="36"/>
    </row>
    <row r="18" spans="1:14" ht="9.9499999999999993" customHeight="1">
      <c r="A18" s="11" t="s">
        <v>22</v>
      </c>
      <c r="B18" s="24" t="s">
        <v>5</v>
      </c>
      <c r="C18" s="108">
        <v>11127</v>
      </c>
      <c r="D18" s="8">
        <v>3</v>
      </c>
      <c r="E18" s="8">
        <v>11124</v>
      </c>
      <c r="G18" s="11"/>
      <c r="H18"/>
      <c r="I18"/>
      <c r="N18" s="36"/>
    </row>
    <row r="19" spans="1:14" ht="9.9499999999999993" customHeight="1">
      <c r="A19" s="11" t="s">
        <v>61</v>
      </c>
      <c r="B19" s="24" t="s">
        <v>4</v>
      </c>
      <c r="C19" s="108">
        <v>25491</v>
      </c>
      <c r="D19" s="8">
        <v>4801</v>
      </c>
      <c r="E19" s="8">
        <v>20690</v>
      </c>
      <c r="G19" s="11"/>
      <c r="H19"/>
      <c r="I19"/>
      <c r="N19" s="36"/>
    </row>
    <row r="20" spans="1:14" ht="9.9499999999999993" customHeight="1">
      <c r="A20" s="99" t="s">
        <v>199</v>
      </c>
      <c r="B20" s="24" t="s">
        <v>4</v>
      </c>
      <c r="C20" s="186" t="s">
        <v>6</v>
      </c>
      <c r="D20" s="102" t="s">
        <v>6</v>
      </c>
      <c r="E20" s="8">
        <v>10323</v>
      </c>
      <c r="G20" s="99"/>
      <c r="H20"/>
      <c r="I20"/>
      <c r="N20" s="36"/>
    </row>
    <row r="21" spans="1:14" ht="9.9499999999999993" customHeight="1">
      <c r="A21" s="162" t="s">
        <v>17</v>
      </c>
      <c r="B21" s="24"/>
      <c r="C21" s="108" t="s">
        <v>0</v>
      </c>
      <c r="D21" s="8" t="s">
        <v>0</v>
      </c>
      <c r="E21" s="8" t="s">
        <v>0</v>
      </c>
      <c r="G21" s="162"/>
      <c r="H21"/>
      <c r="I21"/>
      <c r="N21" s="36"/>
    </row>
    <row r="22" spans="1:14" ht="9.9499999999999993" customHeight="1">
      <c r="A22" s="99" t="s">
        <v>168</v>
      </c>
      <c r="B22" s="24" t="s">
        <v>4</v>
      </c>
      <c r="C22" s="108">
        <v>4607</v>
      </c>
      <c r="D22" s="8">
        <v>2949</v>
      </c>
      <c r="E22" s="8">
        <v>1659</v>
      </c>
      <c r="G22" s="99"/>
      <c r="H22"/>
      <c r="I22"/>
      <c r="N22" s="36"/>
    </row>
    <row r="23" spans="1:14" ht="9.9499999999999993" customHeight="1">
      <c r="A23" s="100" t="s">
        <v>199</v>
      </c>
      <c r="B23" s="24" t="s">
        <v>82</v>
      </c>
      <c r="C23" s="186" t="s">
        <v>6</v>
      </c>
      <c r="D23" s="102" t="s">
        <v>6</v>
      </c>
      <c r="E23" s="8">
        <v>190</v>
      </c>
      <c r="G23" s="100"/>
      <c r="H23"/>
      <c r="I23"/>
      <c r="N23" s="36"/>
    </row>
    <row r="24" spans="1:14" ht="9.9499999999999993" customHeight="1">
      <c r="A24" s="99" t="s">
        <v>65</v>
      </c>
      <c r="B24" s="24" t="s">
        <v>82</v>
      </c>
      <c r="C24" s="108">
        <v>20884</v>
      </c>
      <c r="D24" s="8">
        <v>1852</v>
      </c>
      <c r="E24" s="8">
        <v>19031</v>
      </c>
      <c r="G24" s="99"/>
      <c r="H24"/>
      <c r="I24"/>
      <c r="N24" s="36"/>
    </row>
    <row r="25" spans="1:14" ht="9.9499999999999993" customHeight="1">
      <c r="A25" s="100" t="s">
        <v>200</v>
      </c>
      <c r="B25" s="24"/>
      <c r="C25" s="108" t="s">
        <v>0</v>
      </c>
      <c r="D25" s="8" t="s">
        <v>0</v>
      </c>
      <c r="E25" s="8" t="s">
        <v>0</v>
      </c>
      <c r="G25" s="100"/>
      <c r="H25"/>
      <c r="I25"/>
      <c r="N25" s="36"/>
    </row>
    <row r="26" spans="1:14" ht="9.9499999999999993" customHeight="1">
      <c r="A26" s="101" t="s">
        <v>24</v>
      </c>
      <c r="B26" s="24" t="s">
        <v>4</v>
      </c>
      <c r="C26" s="186" t="s">
        <v>6</v>
      </c>
      <c r="D26" s="102" t="s">
        <v>6</v>
      </c>
      <c r="E26" s="8">
        <v>10133</v>
      </c>
      <c r="G26" s="101"/>
      <c r="H26"/>
      <c r="I26"/>
      <c r="N26" s="36"/>
    </row>
    <row r="27" spans="1:14" ht="9.9499999999999993" customHeight="1">
      <c r="A27" s="100" t="s">
        <v>66</v>
      </c>
      <c r="B27" s="24" t="s">
        <v>4</v>
      </c>
      <c r="C27" s="186" t="s">
        <v>6</v>
      </c>
      <c r="D27" s="102" t="s">
        <v>6</v>
      </c>
      <c r="E27" s="8">
        <v>899</v>
      </c>
      <c r="G27" s="100"/>
      <c r="H27"/>
      <c r="I27"/>
      <c r="N27" s="36"/>
    </row>
    <row r="28" spans="1:14" ht="9.9499999999999993" customHeight="1">
      <c r="A28" s="100" t="s">
        <v>67</v>
      </c>
      <c r="B28" s="24" t="s">
        <v>4</v>
      </c>
      <c r="C28" s="186" t="s">
        <v>6</v>
      </c>
      <c r="D28" s="102" t="s">
        <v>6</v>
      </c>
      <c r="E28" s="8">
        <v>3807</v>
      </c>
      <c r="G28" s="100"/>
      <c r="H28"/>
      <c r="I28"/>
      <c r="N28" s="36"/>
    </row>
    <row r="29" spans="1:14" ht="9.9499999999999993" customHeight="1">
      <c r="A29" s="100" t="s">
        <v>68</v>
      </c>
      <c r="B29" s="24" t="s">
        <v>4</v>
      </c>
      <c r="C29" s="186" t="s">
        <v>6</v>
      </c>
      <c r="D29" s="102" t="s">
        <v>6</v>
      </c>
      <c r="E29" s="8">
        <v>2480</v>
      </c>
      <c r="G29" s="100"/>
      <c r="H29"/>
      <c r="I29"/>
      <c r="N29" s="36"/>
    </row>
    <row r="30" spans="1:14" ht="9.9499999999999993" customHeight="1">
      <c r="A30" s="100" t="s">
        <v>69</v>
      </c>
      <c r="B30" s="24" t="s">
        <v>4</v>
      </c>
      <c r="C30" s="186" t="s">
        <v>6</v>
      </c>
      <c r="D30" s="102" t="s">
        <v>6</v>
      </c>
      <c r="E30" s="8">
        <v>15349</v>
      </c>
      <c r="G30" s="100"/>
      <c r="H30"/>
      <c r="I30"/>
      <c r="N30" s="36"/>
    </row>
    <row r="31" spans="1:14" ht="9.9499999999999993" customHeight="1">
      <c r="A31" s="99" t="s">
        <v>70</v>
      </c>
      <c r="B31" s="45" t="s">
        <v>15</v>
      </c>
      <c r="C31" s="181">
        <v>81.900000000000006</v>
      </c>
      <c r="D31" s="9">
        <v>38.6</v>
      </c>
      <c r="E31" s="9">
        <v>92</v>
      </c>
      <c r="G31" s="99"/>
      <c r="H31"/>
      <c r="I31"/>
      <c r="N31" s="36"/>
    </row>
    <row r="32" spans="1:14" ht="9.9499999999999993" customHeight="1">
      <c r="A32" s="99" t="s">
        <v>71</v>
      </c>
      <c r="B32" s="45" t="s">
        <v>15</v>
      </c>
      <c r="C32" s="183" t="s">
        <v>6</v>
      </c>
      <c r="D32" s="184" t="s">
        <v>6</v>
      </c>
      <c r="E32" s="9">
        <v>49.9</v>
      </c>
      <c r="G32" s="99"/>
      <c r="H32"/>
      <c r="I32"/>
      <c r="N32" s="36"/>
    </row>
    <row r="33" spans="1:14" ht="9.9499999999999993" customHeight="1">
      <c r="A33" s="99" t="s">
        <v>72</v>
      </c>
      <c r="B33" s="45" t="s">
        <v>15</v>
      </c>
      <c r="C33" s="183" t="s">
        <v>6</v>
      </c>
      <c r="D33" s="184" t="s">
        <v>6</v>
      </c>
      <c r="E33" s="9">
        <v>53.2</v>
      </c>
      <c r="G33" s="99"/>
      <c r="H33"/>
      <c r="I33"/>
      <c r="N33" s="36"/>
    </row>
    <row r="34" spans="1:14" ht="9.9499999999999993" customHeight="1">
      <c r="A34" s="99" t="s">
        <v>73</v>
      </c>
      <c r="B34" s="45" t="s">
        <v>15</v>
      </c>
      <c r="C34" s="183" t="s">
        <v>6</v>
      </c>
      <c r="D34" s="184" t="s">
        <v>6</v>
      </c>
      <c r="E34" s="9">
        <v>4.7</v>
      </c>
      <c r="G34" s="99"/>
      <c r="H34"/>
      <c r="I34"/>
      <c r="N34" s="36"/>
    </row>
    <row r="35" spans="1:14" ht="9.9499999999999993" customHeight="1">
      <c r="A35" s="99" t="s">
        <v>74</v>
      </c>
      <c r="B35" s="45" t="s">
        <v>15</v>
      </c>
      <c r="C35" s="183" t="s">
        <v>6</v>
      </c>
      <c r="D35" s="184" t="s">
        <v>6</v>
      </c>
      <c r="E35" s="9">
        <v>20</v>
      </c>
      <c r="G35" s="99"/>
      <c r="H35"/>
      <c r="I35"/>
      <c r="N35" s="36"/>
    </row>
    <row r="36" spans="1:14" ht="9.9499999999999993" customHeight="1">
      <c r="A36" s="99" t="s">
        <v>173</v>
      </c>
      <c r="B36" s="45" t="s">
        <v>15</v>
      </c>
      <c r="C36" s="183" t="s">
        <v>6</v>
      </c>
      <c r="D36" s="184" t="s">
        <v>6</v>
      </c>
      <c r="E36" s="9">
        <v>13</v>
      </c>
      <c r="G36" s="99"/>
      <c r="H36"/>
      <c r="I36"/>
      <c r="N36" s="36"/>
    </row>
    <row r="37" spans="1:14" ht="9.9499999999999993" customHeight="1">
      <c r="A37" s="11" t="s">
        <v>18</v>
      </c>
      <c r="B37" s="24" t="s">
        <v>5</v>
      </c>
      <c r="C37" s="108">
        <v>3178996</v>
      </c>
      <c r="D37" s="8">
        <v>97829</v>
      </c>
      <c r="E37" s="8">
        <v>3081167</v>
      </c>
      <c r="G37" s="11"/>
      <c r="H37"/>
      <c r="I37"/>
      <c r="N37" s="36"/>
    </row>
    <row r="38" spans="1:14" ht="9.9499999999999993" customHeight="1">
      <c r="A38" s="99" t="s">
        <v>17</v>
      </c>
      <c r="B38" s="24" t="s">
        <v>0</v>
      </c>
      <c r="C38" s="108" t="s">
        <v>0</v>
      </c>
      <c r="D38" s="8" t="s">
        <v>0</v>
      </c>
      <c r="E38" s="8" t="s">
        <v>0</v>
      </c>
      <c r="G38" s="99"/>
      <c r="H38"/>
      <c r="I38"/>
      <c r="N38" s="36"/>
    </row>
    <row r="39" spans="1:14" ht="9.9499999999999993" customHeight="1">
      <c r="A39" s="99" t="s">
        <v>19</v>
      </c>
      <c r="B39" s="24" t="s">
        <v>5</v>
      </c>
      <c r="C39" s="108">
        <v>972185</v>
      </c>
      <c r="D39" s="8">
        <v>34352</v>
      </c>
      <c r="E39" s="8">
        <v>937833</v>
      </c>
      <c r="G39" s="99"/>
      <c r="H39"/>
      <c r="I39"/>
      <c r="N39" s="36"/>
    </row>
    <row r="40" spans="1:14" ht="9.9499999999999993" customHeight="1">
      <c r="A40" s="100" t="s">
        <v>202</v>
      </c>
      <c r="B40" s="24" t="s">
        <v>0</v>
      </c>
      <c r="C40" s="108" t="s">
        <v>0</v>
      </c>
      <c r="D40" s="8" t="s">
        <v>0</v>
      </c>
      <c r="E40" s="8" t="s">
        <v>0</v>
      </c>
      <c r="G40" s="100"/>
      <c r="H40"/>
      <c r="I40"/>
      <c r="N40" s="36"/>
    </row>
    <row r="41" spans="1:14" ht="9.9499999999999993" customHeight="1">
      <c r="A41" s="100" t="s">
        <v>75</v>
      </c>
      <c r="B41" s="24" t="s">
        <v>5</v>
      </c>
      <c r="C41" s="108">
        <v>803403</v>
      </c>
      <c r="D41" s="8">
        <v>28440</v>
      </c>
      <c r="E41" s="8">
        <v>774963</v>
      </c>
      <c r="G41" s="100"/>
      <c r="H41"/>
      <c r="I41"/>
      <c r="N41" s="36"/>
    </row>
    <row r="42" spans="1:14" ht="9.9499999999999993" customHeight="1">
      <c r="A42" s="100" t="s">
        <v>33</v>
      </c>
      <c r="B42" s="24" t="s">
        <v>5</v>
      </c>
      <c r="C42" s="108">
        <v>168781</v>
      </c>
      <c r="D42" s="8">
        <v>5912</v>
      </c>
      <c r="E42" s="8">
        <v>162870</v>
      </c>
      <c r="G42" s="100"/>
      <c r="H42"/>
      <c r="I42"/>
      <c r="N42" s="36"/>
    </row>
    <row r="43" spans="1:14" ht="9.9499999999999993" customHeight="1">
      <c r="A43" s="103" t="s">
        <v>17</v>
      </c>
      <c r="B43" s="24" t="s">
        <v>0</v>
      </c>
      <c r="C43" s="108" t="s">
        <v>0</v>
      </c>
      <c r="D43" s="8" t="s">
        <v>0</v>
      </c>
      <c r="E43" s="8" t="s">
        <v>0</v>
      </c>
      <c r="G43" s="103"/>
      <c r="H43"/>
      <c r="I43"/>
      <c r="N43" s="36"/>
    </row>
    <row r="44" spans="1:14" ht="9.9499999999999993" customHeight="1">
      <c r="A44" s="103" t="s">
        <v>34</v>
      </c>
      <c r="B44" s="24" t="s">
        <v>5</v>
      </c>
      <c r="C44" s="186" t="s">
        <v>6</v>
      </c>
      <c r="D44" s="102" t="s">
        <v>6</v>
      </c>
      <c r="E44" s="8">
        <v>136967</v>
      </c>
      <c r="G44" s="103"/>
      <c r="H44"/>
      <c r="I44"/>
      <c r="N44" s="36"/>
    </row>
    <row r="45" spans="1:14" ht="9.9499999999999993" customHeight="1">
      <c r="A45" s="103" t="s">
        <v>35</v>
      </c>
      <c r="B45" s="24" t="s">
        <v>5</v>
      </c>
      <c r="C45" s="186" t="s">
        <v>6</v>
      </c>
      <c r="D45" s="102" t="s">
        <v>6</v>
      </c>
      <c r="E45" s="8">
        <v>25903</v>
      </c>
      <c r="G45" s="103"/>
      <c r="H45"/>
      <c r="I45"/>
      <c r="N45" s="36"/>
    </row>
    <row r="46" spans="1:14" ht="9.9499999999999993" customHeight="1">
      <c r="A46" s="99" t="s">
        <v>76</v>
      </c>
      <c r="B46" s="24" t="s">
        <v>5</v>
      </c>
      <c r="C46" s="108">
        <v>2206811</v>
      </c>
      <c r="D46" s="8">
        <v>63477</v>
      </c>
      <c r="E46" s="8">
        <v>2143334</v>
      </c>
      <c r="G46" s="99"/>
      <c r="H46"/>
      <c r="I46"/>
      <c r="N46" s="36"/>
    </row>
    <row r="47" spans="1:14" ht="9.9499999999999993" customHeight="1">
      <c r="A47" s="100" t="s">
        <v>202</v>
      </c>
      <c r="B47" s="24" t="s">
        <v>0</v>
      </c>
      <c r="C47" s="108"/>
      <c r="D47" s="8"/>
      <c r="E47" s="8"/>
      <c r="G47" s="100"/>
      <c r="H47"/>
      <c r="I47"/>
      <c r="N47" s="36"/>
    </row>
    <row r="48" spans="1:14" ht="9.9499999999999993" customHeight="1">
      <c r="A48" s="100" t="s">
        <v>249</v>
      </c>
      <c r="B48" s="236"/>
      <c r="G48" s="100"/>
      <c r="H48"/>
      <c r="I48"/>
      <c r="N48" s="36"/>
    </row>
    <row r="49" spans="1:14" ht="9.9499999999999993" customHeight="1">
      <c r="A49" s="103" t="s">
        <v>248</v>
      </c>
      <c r="B49" s="24" t="s">
        <v>5</v>
      </c>
      <c r="C49" s="186" t="s">
        <v>6</v>
      </c>
      <c r="D49" s="102" t="s">
        <v>6</v>
      </c>
      <c r="E49" s="8">
        <v>391050</v>
      </c>
      <c r="G49" s="103"/>
      <c r="H49"/>
      <c r="I49"/>
      <c r="N49" s="36"/>
    </row>
    <row r="50" spans="1:14" ht="9.9499999999999993" customHeight="1">
      <c r="A50" s="100" t="s">
        <v>27</v>
      </c>
      <c r="B50" s="24" t="s">
        <v>5</v>
      </c>
      <c r="C50" s="186" t="s">
        <v>6</v>
      </c>
      <c r="D50" s="102" t="s">
        <v>6</v>
      </c>
      <c r="E50" s="8">
        <v>957859</v>
      </c>
      <c r="G50" s="100"/>
      <c r="H50"/>
      <c r="I50"/>
      <c r="N50" s="36"/>
    </row>
    <row r="51" spans="1:14" ht="9.9499999999999993" customHeight="1">
      <c r="A51" s="100" t="s">
        <v>250</v>
      </c>
      <c r="B51" s="236"/>
      <c r="C51" s="1" t="s">
        <v>0</v>
      </c>
      <c r="D51" s="1" t="s">
        <v>0</v>
      </c>
      <c r="E51" s="1" t="s">
        <v>0</v>
      </c>
      <c r="G51" s="100"/>
      <c r="H51"/>
      <c r="I51"/>
      <c r="N51" s="36"/>
    </row>
    <row r="52" spans="1:14" ht="9.9499999999999993" customHeight="1">
      <c r="A52" s="103" t="s">
        <v>251</v>
      </c>
      <c r="B52" s="24" t="s">
        <v>5</v>
      </c>
      <c r="C52" s="186" t="s">
        <v>6</v>
      </c>
      <c r="D52" s="102" t="s">
        <v>6</v>
      </c>
      <c r="E52" s="8">
        <v>794425</v>
      </c>
      <c r="G52" s="103"/>
      <c r="H52"/>
      <c r="I52"/>
      <c r="N52" s="36"/>
    </row>
    <row r="53" spans="1:14" ht="9.9499999999999993" customHeight="1">
      <c r="A53" s="103" t="s">
        <v>203</v>
      </c>
      <c r="B53" s="24"/>
      <c r="C53" s="108" t="s">
        <v>0</v>
      </c>
      <c r="D53" s="8" t="s">
        <v>0</v>
      </c>
      <c r="E53" s="8" t="s">
        <v>0</v>
      </c>
      <c r="G53" s="103"/>
      <c r="H53"/>
      <c r="I53"/>
      <c r="N53" s="36"/>
    </row>
    <row r="54" spans="1:14" ht="9.9499999999999993" customHeight="1">
      <c r="A54" s="103" t="s">
        <v>77</v>
      </c>
      <c r="B54" s="24" t="s">
        <v>5</v>
      </c>
      <c r="C54" s="108">
        <v>122174</v>
      </c>
      <c r="D54" s="8">
        <v>12422</v>
      </c>
      <c r="E54" s="8">
        <v>109753</v>
      </c>
      <c r="G54" s="103"/>
      <c r="H54"/>
      <c r="I54"/>
      <c r="N54" s="36"/>
    </row>
    <row r="55" spans="1:14" ht="9.9499999999999993" customHeight="1">
      <c r="A55" s="103" t="s">
        <v>167</v>
      </c>
      <c r="B55" s="24" t="s">
        <v>5</v>
      </c>
      <c r="C55" s="186" t="s">
        <v>6</v>
      </c>
      <c r="D55" s="102" t="s">
        <v>6</v>
      </c>
      <c r="E55" s="8">
        <v>13138</v>
      </c>
      <c r="G55" s="103"/>
      <c r="H55"/>
      <c r="I55"/>
      <c r="N55" s="36"/>
    </row>
    <row r="56" spans="1:14" ht="9.9499999999999993" customHeight="1">
      <c r="A56" s="11" t="s">
        <v>7</v>
      </c>
      <c r="B56" s="24" t="s">
        <v>0</v>
      </c>
      <c r="C56" s="108" t="s">
        <v>0</v>
      </c>
      <c r="D56" s="8" t="s">
        <v>0</v>
      </c>
      <c r="E56" s="8" t="s">
        <v>0</v>
      </c>
      <c r="G56" s="11"/>
      <c r="H56"/>
      <c r="I56"/>
      <c r="N56" s="36"/>
    </row>
    <row r="57" spans="1:14" ht="9.9499999999999993" customHeight="1">
      <c r="A57" s="99" t="s">
        <v>36</v>
      </c>
      <c r="B57" s="24" t="s">
        <v>5</v>
      </c>
      <c r="C57" s="108">
        <v>206756</v>
      </c>
      <c r="D57" s="8">
        <v>5257</v>
      </c>
      <c r="E57" s="8">
        <v>201499</v>
      </c>
      <c r="G57" s="99"/>
      <c r="H57"/>
      <c r="I57"/>
      <c r="N57" s="36"/>
    </row>
    <row r="58" spans="1:14" ht="9.9499999999999993" customHeight="1">
      <c r="A58" s="99" t="s">
        <v>37</v>
      </c>
      <c r="B58" s="24" t="s">
        <v>5</v>
      </c>
      <c r="C58" s="108">
        <v>288114</v>
      </c>
      <c r="D58" s="8">
        <v>5079</v>
      </c>
      <c r="E58" s="8">
        <v>283035</v>
      </c>
      <c r="G58" s="99"/>
      <c r="H58"/>
      <c r="I58"/>
      <c r="N58" s="36"/>
    </row>
    <row r="59" spans="1:14" ht="9.9499999999999993" customHeight="1">
      <c r="A59" s="162" t="s">
        <v>17</v>
      </c>
      <c r="B59" s="24" t="s">
        <v>0</v>
      </c>
      <c r="C59" s="108"/>
      <c r="D59" s="8"/>
      <c r="E59" s="8"/>
      <c r="G59" s="162"/>
      <c r="H59"/>
      <c r="I59"/>
      <c r="N59" s="36"/>
    </row>
    <row r="60" spans="1:14" ht="9.9499999999999993" customHeight="1">
      <c r="A60" s="162" t="s">
        <v>253</v>
      </c>
      <c r="B60" s="24"/>
      <c r="C60" s="108"/>
      <c r="D60" s="8"/>
      <c r="E60" s="8"/>
      <c r="G60" s="162"/>
      <c r="H60"/>
      <c r="I60"/>
      <c r="N60" s="36"/>
    </row>
    <row r="61" spans="1:14" ht="9.9499999999999993" customHeight="1">
      <c r="A61" s="100" t="s">
        <v>252</v>
      </c>
      <c r="B61" s="24"/>
      <c r="C61" s="108"/>
      <c r="D61" s="8"/>
      <c r="E61" s="8"/>
      <c r="G61" s="100"/>
      <c r="H61"/>
      <c r="I61"/>
      <c r="N61" s="36"/>
    </row>
    <row r="62" spans="1:14" ht="9.9499999999999993" customHeight="1">
      <c r="A62" s="100" t="s">
        <v>36</v>
      </c>
      <c r="B62" s="24" t="s">
        <v>5</v>
      </c>
      <c r="C62" s="186" t="s">
        <v>6</v>
      </c>
      <c r="D62" s="102" t="s">
        <v>6</v>
      </c>
      <c r="E62" s="8">
        <v>76768</v>
      </c>
      <c r="G62" s="100"/>
      <c r="H62"/>
      <c r="I62"/>
      <c r="N62" s="36"/>
    </row>
    <row r="63" spans="1:14" ht="9.9499999999999993" customHeight="1">
      <c r="A63" s="100" t="s">
        <v>37</v>
      </c>
      <c r="B63" s="24" t="s">
        <v>5</v>
      </c>
      <c r="C63" s="186" t="s">
        <v>6</v>
      </c>
      <c r="D63" s="102" t="s">
        <v>6</v>
      </c>
      <c r="E63" s="8">
        <v>65895</v>
      </c>
      <c r="G63" s="100"/>
      <c r="H63"/>
      <c r="I63"/>
      <c r="N63" s="36"/>
    </row>
    <row r="64" spans="1:14" ht="9.9499999999999993" customHeight="1">
      <c r="A64" s="99" t="s">
        <v>38</v>
      </c>
      <c r="B64" s="24"/>
      <c r="C64" s="108" t="s">
        <v>0</v>
      </c>
      <c r="D64" s="8" t="s">
        <v>0</v>
      </c>
      <c r="E64" s="8" t="s">
        <v>0</v>
      </c>
      <c r="G64" s="99"/>
      <c r="H64"/>
      <c r="I64"/>
      <c r="N64" s="36"/>
    </row>
    <row r="65" spans="1:14" ht="9.9499999999999993" customHeight="1">
      <c r="A65" s="100" t="s">
        <v>36</v>
      </c>
      <c r="B65" s="24" t="s">
        <v>5</v>
      </c>
      <c r="C65" s="186" t="s">
        <v>6</v>
      </c>
      <c r="D65" s="102" t="s">
        <v>6</v>
      </c>
      <c r="E65" s="8">
        <v>18754</v>
      </c>
      <c r="G65" s="100"/>
      <c r="H65"/>
      <c r="I65"/>
      <c r="N65" s="36"/>
    </row>
    <row r="66" spans="1:14" ht="9.9499999999999993" customHeight="1">
      <c r="A66" s="100" t="s">
        <v>37</v>
      </c>
      <c r="B66" s="24" t="s">
        <v>5</v>
      </c>
      <c r="C66" s="186" t="s">
        <v>6</v>
      </c>
      <c r="D66" s="102" t="s">
        <v>6</v>
      </c>
      <c r="E66" s="8">
        <v>16430</v>
      </c>
      <c r="G66" s="100"/>
      <c r="H66"/>
      <c r="I66"/>
      <c r="N66" s="36"/>
    </row>
    <row r="67" spans="1:14" ht="9.9499999999999993" customHeight="1">
      <c r="A67" s="99" t="s">
        <v>255</v>
      </c>
      <c r="B67" s="24" t="s">
        <v>0</v>
      </c>
      <c r="C67" s="108" t="s">
        <v>0</v>
      </c>
      <c r="D67" s="8" t="s">
        <v>0</v>
      </c>
      <c r="E67" s="8" t="s">
        <v>0</v>
      </c>
      <c r="G67" s="99"/>
      <c r="H67"/>
      <c r="I67"/>
      <c r="N67" s="36"/>
    </row>
    <row r="68" spans="1:14" ht="9.9499999999999993" customHeight="1">
      <c r="A68" s="100" t="s">
        <v>254</v>
      </c>
      <c r="B68" s="24"/>
      <c r="C68" s="108" t="s">
        <v>0</v>
      </c>
      <c r="D68" s="8" t="s">
        <v>0</v>
      </c>
      <c r="E68" s="8" t="s">
        <v>0</v>
      </c>
      <c r="G68" s="100"/>
      <c r="H68"/>
      <c r="I68"/>
      <c r="N68" s="36"/>
    </row>
    <row r="69" spans="1:14" ht="9.9499999999999993" customHeight="1">
      <c r="A69" s="100" t="s">
        <v>36</v>
      </c>
      <c r="B69" s="24" t="s">
        <v>5</v>
      </c>
      <c r="C69" s="186" t="s">
        <v>6</v>
      </c>
      <c r="D69" s="102" t="s">
        <v>6</v>
      </c>
      <c r="E69" s="8">
        <v>105977</v>
      </c>
      <c r="G69" s="100"/>
      <c r="H69"/>
      <c r="I69"/>
      <c r="N69" s="36"/>
    </row>
    <row r="70" spans="1:14" ht="9.9499999999999993" customHeight="1">
      <c r="A70" s="100" t="s">
        <v>37</v>
      </c>
      <c r="B70" s="24" t="s">
        <v>5</v>
      </c>
      <c r="C70" s="186" t="s">
        <v>6</v>
      </c>
      <c r="D70" s="102" t="s">
        <v>6</v>
      </c>
      <c r="E70" s="8">
        <v>200709</v>
      </c>
      <c r="G70" s="100"/>
      <c r="H70"/>
      <c r="I70"/>
      <c r="N70" s="36"/>
    </row>
    <row r="71" spans="1:14" ht="15" customHeight="1">
      <c r="A71" s="180" t="s">
        <v>272</v>
      </c>
      <c r="B71" s="24"/>
      <c r="C71" s="108"/>
      <c r="D71" s="8"/>
      <c r="E71" s="8"/>
      <c r="G71" s="180"/>
      <c r="H71"/>
      <c r="I71"/>
      <c r="N71" s="36"/>
    </row>
    <row r="72" spans="1:14" ht="9.9499999999999993" customHeight="1">
      <c r="A72" s="75" t="s">
        <v>78</v>
      </c>
      <c r="B72" s="24" t="s">
        <v>5</v>
      </c>
      <c r="C72" s="108">
        <v>85871</v>
      </c>
      <c r="D72" s="8">
        <v>4277</v>
      </c>
      <c r="E72" s="8">
        <v>81594</v>
      </c>
      <c r="G72" s="75"/>
      <c r="H72"/>
      <c r="I72"/>
      <c r="N72" s="36"/>
    </row>
    <row r="73" spans="1:14" ht="9.9499999999999993" customHeight="1">
      <c r="A73" s="99" t="s">
        <v>247</v>
      </c>
      <c r="B73" s="24" t="s">
        <v>0</v>
      </c>
      <c r="C73" s="108" t="s">
        <v>0</v>
      </c>
      <c r="D73" s="8" t="s">
        <v>0</v>
      </c>
      <c r="E73" s="8" t="s">
        <v>0</v>
      </c>
      <c r="G73" s="99"/>
      <c r="H73"/>
      <c r="I73"/>
      <c r="N73" s="36"/>
    </row>
    <row r="74" spans="1:14" ht="9.9499999999999993" customHeight="1">
      <c r="A74" s="99" t="s">
        <v>39</v>
      </c>
      <c r="B74" s="24" t="s">
        <v>5</v>
      </c>
      <c r="C74" s="186" t="s">
        <v>6</v>
      </c>
      <c r="D74" s="102" t="s">
        <v>6</v>
      </c>
      <c r="E74" s="8">
        <v>70704</v>
      </c>
      <c r="G74" s="99"/>
      <c r="H74"/>
      <c r="I74"/>
      <c r="N74" s="36"/>
    </row>
    <row r="75" spans="1:14" ht="9.9499999999999993" customHeight="1">
      <c r="A75" s="100" t="s">
        <v>17</v>
      </c>
      <c r="B75" s="24" t="s">
        <v>0</v>
      </c>
      <c r="C75" s="108" t="s">
        <v>0</v>
      </c>
      <c r="D75" s="8" t="s">
        <v>0</v>
      </c>
      <c r="E75" s="8" t="s">
        <v>0</v>
      </c>
      <c r="G75" s="100"/>
      <c r="H75"/>
      <c r="I75"/>
      <c r="N75" s="36"/>
    </row>
    <row r="76" spans="1:14" ht="9.9499999999999993" customHeight="1">
      <c r="A76" s="100" t="s">
        <v>148</v>
      </c>
      <c r="B76" s="24" t="s">
        <v>5</v>
      </c>
      <c r="C76" s="186" t="s">
        <v>6</v>
      </c>
      <c r="D76" s="102" t="s">
        <v>6</v>
      </c>
      <c r="E76" s="8">
        <v>57807</v>
      </c>
      <c r="G76" s="100"/>
      <c r="H76"/>
      <c r="I76"/>
      <c r="N76" s="36"/>
    </row>
    <row r="77" spans="1:14" ht="9.9499999999999993" customHeight="1">
      <c r="A77" s="100" t="s">
        <v>25</v>
      </c>
      <c r="B77" s="24" t="s">
        <v>5</v>
      </c>
      <c r="C77" s="186" t="s">
        <v>6</v>
      </c>
      <c r="D77" s="102" t="s">
        <v>6</v>
      </c>
      <c r="E77" s="8">
        <v>11843</v>
      </c>
      <c r="G77" s="100"/>
      <c r="H77"/>
      <c r="I77"/>
      <c r="N77" s="36"/>
    </row>
    <row r="78" spans="1:14" ht="9.9499999999999993" customHeight="1">
      <c r="A78" s="100" t="s">
        <v>26</v>
      </c>
      <c r="B78" s="24" t="s">
        <v>5</v>
      </c>
      <c r="C78" s="186" t="s">
        <v>6</v>
      </c>
      <c r="D78" s="102" t="s">
        <v>6</v>
      </c>
      <c r="E78" s="8">
        <v>1054</v>
      </c>
      <c r="G78" s="100"/>
      <c r="H78"/>
      <c r="I78"/>
      <c r="N78" s="36"/>
    </row>
    <row r="79" spans="1:14" ht="9.9499999999999993" customHeight="1">
      <c r="A79" s="99" t="s">
        <v>79</v>
      </c>
      <c r="B79" s="24" t="s">
        <v>5</v>
      </c>
      <c r="C79" s="186" t="s">
        <v>6</v>
      </c>
      <c r="D79" s="102" t="s">
        <v>6</v>
      </c>
      <c r="E79" s="8">
        <v>58</v>
      </c>
      <c r="G79" s="99"/>
      <c r="H79"/>
      <c r="I79"/>
      <c r="N79" s="36"/>
    </row>
    <row r="80" spans="1:14" ht="9.9499999999999993" customHeight="1">
      <c r="A80" s="99" t="s">
        <v>40</v>
      </c>
      <c r="B80" s="24" t="s">
        <v>5</v>
      </c>
      <c r="C80" s="186" t="s">
        <v>6</v>
      </c>
      <c r="D80" s="102" t="s">
        <v>6</v>
      </c>
      <c r="E80" s="8">
        <v>9601</v>
      </c>
      <c r="G80" s="99"/>
      <c r="H80"/>
      <c r="I80"/>
      <c r="N80" s="36"/>
    </row>
    <row r="81" spans="1:14" ht="9.9499999999999993" customHeight="1">
      <c r="A81" s="100" t="s">
        <v>204</v>
      </c>
      <c r="B81" s="24" t="s">
        <v>145</v>
      </c>
      <c r="C81" s="186" t="s">
        <v>6</v>
      </c>
      <c r="D81" s="102" t="s">
        <v>6</v>
      </c>
      <c r="E81" s="8">
        <v>4288</v>
      </c>
      <c r="G81" s="100"/>
      <c r="N81" s="36"/>
    </row>
    <row r="82" spans="1:14" s="2" customFormat="1" ht="9.9499999999999993" customHeight="1">
      <c r="A82" s="99" t="s">
        <v>146</v>
      </c>
      <c r="B82" s="24" t="s">
        <v>145</v>
      </c>
      <c r="C82" s="186" t="s">
        <v>6</v>
      </c>
      <c r="D82" s="102" t="s">
        <v>6</v>
      </c>
      <c r="E82" s="8">
        <v>1231</v>
      </c>
      <c r="G82" s="99"/>
      <c r="N82" s="35"/>
    </row>
    <row r="83" spans="1:14" s="2" customFormat="1" ht="9.9499999999999993" customHeight="1">
      <c r="A83" s="100" t="s">
        <v>205</v>
      </c>
      <c r="B83" s="24" t="s">
        <v>145</v>
      </c>
      <c r="C83" s="186" t="s">
        <v>6</v>
      </c>
      <c r="D83" s="102" t="s">
        <v>6</v>
      </c>
      <c r="E83" s="8">
        <v>800</v>
      </c>
      <c r="G83" s="100"/>
      <c r="N83" s="35"/>
    </row>
    <row r="84" spans="1:14" ht="9.9499999999999993" customHeight="1">
      <c r="A84" s="11" t="s">
        <v>41</v>
      </c>
      <c r="B84" s="24" t="s">
        <v>5</v>
      </c>
      <c r="C84" s="108">
        <v>47874</v>
      </c>
      <c r="D84" s="8">
        <v>2972</v>
      </c>
      <c r="E84" s="8">
        <v>44903</v>
      </c>
      <c r="G84" s="11"/>
      <c r="N84" s="36"/>
    </row>
    <row r="85" spans="1:14" ht="9.9499999999999993" customHeight="1">
      <c r="A85" s="11" t="s">
        <v>80</v>
      </c>
      <c r="B85" s="24" t="s">
        <v>5</v>
      </c>
      <c r="C85" s="108">
        <v>1645156</v>
      </c>
      <c r="D85" s="8">
        <v>141391</v>
      </c>
      <c r="E85" s="8">
        <v>1503765</v>
      </c>
      <c r="G85" s="11"/>
      <c r="N85" s="36"/>
    </row>
    <row r="86" spans="1:14" ht="9.9499999999999993" customHeight="1">
      <c r="A86" s="11" t="s">
        <v>81</v>
      </c>
      <c r="B86" s="24" t="s">
        <v>5</v>
      </c>
      <c r="C86" s="108">
        <v>672972</v>
      </c>
      <c r="D86" s="8">
        <v>107039</v>
      </c>
      <c r="E86" s="8">
        <v>565932</v>
      </c>
      <c r="G86" s="11"/>
      <c r="N86" s="36"/>
    </row>
    <row r="87" spans="1:14" ht="9.9499999999999993" customHeight="1">
      <c r="A87" s="185" t="s">
        <v>185</v>
      </c>
      <c r="N87" s="36"/>
    </row>
    <row r="88" spans="1:14" ht="9.9499999999999993" customHeight="1">
      <c r="A88" s="243" t="s">
        <v>183</v>
      </c>
      <c r="B88" s="244"/>
      <c r="C88" s="244"/>
      <c r="D88" s="245"/>
      <c r="E88" s="245"/>
      <c r="N88" s="36"/>
    </row>
    <row r="89" spans="1:14" ht="9.9499999999999993" customHeight="1">
      <c r="N89" s="36"/>
    </row>
    <row r="90" spans="1:14" ht="9.9499999999999993" customHeight="1">
      <c r="N90" s="36"/>
    </row>
    <row r="91" spans="1:14" ht="9.9499999999999993" customHeight="1">
      <c r="N91" s="36"/>
    </row>
    <row r="92" spans="1:14" ht="9.9499999999999993" customHeight="1">
      <c r="N92" s="36"/>
    </row>
    <row r="93" spans="1:14" ht="9.9499999999999993" customHeight="1">
      <c r="N93" s="36"/>
    </row>
    <row r="94" spans="1:14" ht="9.9499999999999993" customHeight="1">
      <c r="N94" s="36"/>
    </row>
    <row r="95" spans="1:14" ht="9.9499999999999993" customHeight="1">
      <c r="N95" s="36"/>
    </row>
    <row r="96" spans="1:14">
      <c r="N96" s="36"/>
    </row>
    <row r="97" spans="14:14">
      <c r="N97" s="36"/>
    </row>
  </sheetData>
  <mergeCells count="7">
    <mergeCell ref="A88:E8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2015&amp;R&amp;8&amp;P</oddFooter>
  </headerFooter>
  <rowBreaks count="1" manualBreakCount="1">
    <brk id="70"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24</vt:i4>
      </vt:variant>
    </vt:vector>
  </HeadingPairs>
  <TitlesOfParts>
    <vt:vector size="43" baseType="lpstr">
      <vt:lpstr>U1_Deckblatt</vt:lpstr>
      <vt:lpstr>U2_Zeichenerklärung_Impressum</vt:lpstr>
      <vt:lpstr>S1_Inhalt</vt:lpstr>
      <vt:lpstr>S2_Vorbemerkung</vt:lpstr>
      <vt:lpstr>S3_noch_Vorbemerkung</vt:lpstr>
      <vt:lpstr>S4+5_Tab1.1</vt:lpstr>
      <vt:lpstr>S6+7_Tab. 1.2</vt:lpstr>
      <vt:lpstr>S8+9_Tab. 1.3</vt:lpstr>
      <vt:lpstr>S10+11_Tab. 1.4</vt:lpstr>
      <vt:lpstr>S12+13_Tab. 1.5</vt:lpstr>
      <vt:lpstr>S14+15_Tab. 1.6</vt:lpstr>
      <vt:lpstr>S16+17_Tab2</vt:lpstr>
      <vt:lpstr>S18+19_Tab3</vt:lpstr>
      <vt:lpstr>20+21_Tab4</vt:lpstr>
      <vt:lpstr>S22_Tab5</vt:lpstr>
      <vt:lpstr>S23_Tab6</vt:lpstr>
      <vt:lpstr>S24+25_Tab7</vt:lpstr>
      <vt:lpstr>S26_Tab8</vt:lpstr>
      <vt:lpstr>S27_Tab9</vt:lpstr>
      <vt:lpstr>'20+21_Tab4'!Druckbereich</vt:lpstr>
      <vt:lpstr>'S1_Inhalt'!Druckbereich</vt:lpstr>
      <vt:lpstr>'S10+11_Tab. 1.4'!Druckbereich</vt:lpstr>
      <vt:lpstr>'S12+13_Tab. 1.5'!Druckbereich</vt:lpstr>
      <vt:lpstr>'S14+15_Tab. 1.6'!Druckbereich</vt:lpstr>
      <vt:lpstr>'S16+17_Tab2'!Druckbereich</vt:lpstr>
      <vt:lpstr>'S18+19_Tab3'!Druckbereich</vt:lpstr>
      <vt:lpstr>'S2_Vorbemerkung'!Druckbereich</vt:lpstr>
      <vt:lpstr>'S22_Tab5'!Druckbereich</vt:lpstr>
      <vt:lpstr>'S23_Tab6'!Druckbereich</vt:lpstr>
      <vt:lpstr>'S24+25_Tab7'!Druckbereich</vt:lpstr>
      <vt:lpstr>'S26_Tab8'!Druckbereich</vt:lpstr>
      <vt:lpstr>'S27_Tab9'!Druckbereich</vt:lpstr>
      <vt:lpstr>'S3_noch_Vorbemerkung'!Druckbereich</vt:lpstr>
      <vt:lpstr>'S4+5_Tab1.1'!Druckbereich</vt:lpstr>
      <vt:lpstr>'S6+7_Tab. 1.2'!Druckbereich</vt:lpstr>
      <vt:lpstr>'S8+9_Tab. 1.3'!Druckbereich</vt:lpstr>
      <vt:lpstr>U2_Zeichenerklärung_Impressum!Druckbereich</vt:lpstr>
      <vt:lpstr>'S10+11_Tab. 1.4'!Drucktitel</vt:lpstr>
      <vt:lpstr>'S12+13_Tab. 1.5'!Drucktitel</vt:lpstr>
      <vt:lpstr>'S14+15_Tab. 1.6'!Drucktitel</vt:lpstr>
      <vt:lpstr>'S4+5_Tab1.1'!Drucktitel</vt:lpstr>
      <vt:lpstr>'S6+7_Tab. 1.2'!Drucktitel</vt:lpstr>
      <vt:lpstr>'S8+9_Tab. 1.3'!Drucktitel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Rösel, Barbara </cp:lastModifiedBy>
  <cp:lastPrinted>2018-06-06T12:06:57Z</cp:lastPrinted>
  <dcterms:created xsi:type="dcterms:W3CDTF">2007-06-11T10:32:34Z</dcterms:created>
  <dcterms:modified xsi:type="dcterms:W3CDTF">2018-06-06T12:09:41Z</dcterms:modified>
</cp:coreProperties>
</file>