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13_ncr:1_{F6242A1D-CEFD-48F2-8E8C-D8FA3E385FE0}" xr6:coauthVersionLast="36" xr6:coauthVersionMax="36" xr10:uidLastSave="{00000000-0000-0000-0000-000000000000}"/>
  <bookViews>
    <workbookView xWindow="10140" yWindow="315"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Hilfe_S5" sheetId="34" state="hidden" r:id="rId16"/>
    <sheet name="Dezember 2022" sheetId="55" state="hidden" r:id="rId17"/>
    <sheet name="April 2022" sheetId="36" state="hidden" r:id="rId18"/>
    <sheet name="Tabelle1" sheetId="62" state="hidden" r:id="rId19"/>
  </sheets>
  <externalReferences>
    <externalReference r:id="rId20"/>
    <externalReference r:id="rId21"/>
    <externalReference r:id="rId22"/>
    <externalReference r:id="rId23"/>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K74" i="36" l="1"/>
  <c r="J74" i="36"/>
  <c r="H74" i="36"/>
  <c r="F74" i="36"/>
  <c r="E74" i="36"/>
  <c r="K73" i="36"/>
  <c r="J73" i="36"/>
  <c r="H73" i="36"/>
  <c r="F73" i="36"/>
  <c r="E73" i="36"/>
  <c r="C73" i="36"/>
  <c r="K72" i="36"/>
  <c r="J72" i="36"/>
  <c r="H72" i="36"/>
  <c r="F72" i="36"/>
  <c r="E72" i="36"/>
  <c r="C72" i="36"/>
  <c r="K51" i="36"/>
  <c r="J51" i="36"/>
  <c r="H51" i="36"/>
  <c r="F51" i="36"/>
  <c r="E51" i="36"/>
  <c r="C51" i="36"/>
  <c r="K50" i="36"/>
  <c r="J50" i="36"/>
  <c r="H50" i="36"/>
  <c r="F50" i="36"/>
  <c r="E50" i="36"/>
  <c r="C50" i="36"/>
  <c r="K49" i="36"/>
  <c r="J49" i="36"/>
  <c r="H49" i="36"/>
  <c r="F49" i="36"/>
  <c r="E49" i="36"/>
  <c r="C49" i="36"/>
  <c r="K28" i="36"/>
  <c r="F28" i="36"/>
  <c r="K27" i="36"/>
  <c r="J27" i="36"/>
  <c r="H27" i="36"/>
  <c r="F27" i="36"/>
  <c r="E27" i="36"/>
  <c r="C27" i="36"/>
  <c r="K26" i="36"/>
  <c r="J26" i="36"/>
  <c r="H26" i="36"/>
  <c r="F26" i="36"/>
  <c r="E26" i="36"/>
  <c r="C26" i="36"/>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<sst xmlns="http://schemas.openxmlformats.org/spreadsheetml/2006/main" count="1672" uniqueCount="418">
  <si>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</si>
  <si>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</si>
  <si>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</si>
  <si>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</si>
  <si>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</si>
  <si>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</si>
  <si>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</si>
  <si>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</si>
  <si>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</si>
  <si>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</si>
  <si>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</si>
  <si>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</si>
  <si>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</si>
  <si>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</si>
  <si>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</si>
  <si>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</si>
  <si>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</si>
  <si>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</si>
  <si>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</si>
  <si>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</si>
  <si>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</si>
  <si>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</si>
  <si>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</si>
  <si>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</si>
  <si>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</si>
  <si>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</si>
  <si>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</si>
  <si>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</si>
  <si>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</si>
  <si>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</si>
  <si>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</si>
  <si>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</si>
  <si>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</si>
  <si>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</si>
  <si>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</si>
  <si>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</si>
  <si>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</si>
  <si>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</si>
  <si>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</si>
  <si>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</si>
  <si>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</si>
  <si>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</si>
  <si>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</si>
  <si>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</si>
  <si>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</si>
  <si>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</si>
  <si>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</si>
  <si>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</si>
  <si>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</si>
  <si>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</si>
  <si>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</si>
  <si>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</si>
  <si>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</si>
  <si>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</si>
  <si>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</si>
  <si>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</si>
  <si>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</si>
  <si>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</si>
  <si>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</si>
  <si>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</si>
  <si>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</si>
  <si>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</si>
  <si>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</si>
  <si>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</si>
  <si>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</si>
  <si>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</si>
  <si>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</si>
  <si>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</si>
  <si>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</si>
  <si>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</si>
  <si>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</si>
  <si>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</si>
  <si>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</si>
  <si>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</si>
  <si>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</si>
  <si>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</si>
  <si>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</si>
  <si>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</si>
  <si>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</si>
  <si>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</si>
  <si>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</si>
  <si>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</si>
  <si>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</si>
  <si>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</si>
  <si>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</si>
  <si>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</si>
  <si>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</si>
  <si>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</si>
  <si>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</si>
  <si>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</si>
  <si>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</si>
  <si>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</si>
  <si>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</si>
  <si>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</si>
  <si>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</si>
  <si>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</si>
  <si>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</si>
  <si>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</si>
  <si>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</si>
  <si>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</si>
  <si>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</si>
  <si>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</si>
  <si>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</si>
  <si>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</si>
  <si>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</si>
  <si>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</si>
  <si>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</si>
  <si>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</si>
  <si>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</si>
  <si>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</si>
  <si>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</si>
  <si>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</si>
  <si>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</si>
  <si>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</si>
  <si>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</si>
  <si>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</si>
  <si>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</si>
  <si>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</si>
  <si>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</si>
  <si>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</si>
  <si>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</si>
  <si>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</si>
  <si>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</si>
  <si>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</si>
  <si>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</si>
  <si>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</si>
  <si>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</si>
  <si>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</si>
  <si>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</si>
  <si>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</si>
  <si>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</si>
  <si>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</si>
  <si>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</si>
  <si>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</si>
  <si>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</si>
  <si>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</si>
  <si>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</si>
  <si>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</si>
  <si>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</si>
  <si>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</si>
  <si>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</si>
  <si>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</si>
  <si>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</si>
  <si>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</si>
  <si>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</si>
  <si>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</si>
  <si>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</si>
  <si>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</si>
  <si>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</si>
  <si>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</si>
  <si>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</si>
  <si>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</si>
  <si>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</si>
  <si>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</si>
  <si>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</si>
  <si>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</si>
  <si>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</si>
  <si>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</si>
  <si>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</si>
  <si>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</si>
  <si>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</si>
  <si>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</si>
  <si>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</si>
  <si>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</si>
  <si>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</si>
  <si>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</si>
  <si>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</si>
  <si>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</si>
  <si>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</si>
  <si>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</si>
  <si>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</si>
  <si>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</si>
  <si>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</si>
  <si>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</si>
  <si>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</si>
  <si>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</si>
  <si>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</si>
  <si>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</si>
  <si>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</si>
  <si>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</si>
  <si>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</si>
  <si>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</si>
  <si>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</si>
  <si>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</si>
  <si>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</si>
  <si>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</si>
  <si>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</si>
  <si>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</si>
  <si>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</si>
  <si>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</si>
  <si>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</si>
  <si>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</si>
  <si>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</si>
  <si>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</si>
  <si>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</si>
  <si>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</si>
  <si>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</si>
  <si>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</si>
  <si>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</si>
  <si>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</si>
  <si>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</si>
  <si>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</si>
  <si>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</si>
  <si>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</si>
  <si>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</si>
  <si>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</si>
  <si>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</si>
  <si>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</si>
  <si>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</si>
  <si>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</si>
  <si>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</si>
  <si>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</si>
  <si>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</si>
  <si>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</si>
  <si>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</si>
  <si>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</si>
  <si>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</si>
  <si>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</si>
  <si>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</si>
  <si>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</si>
  <si>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</si>
  <si>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</si>
  <si>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</si>
  <si>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</si>
  <si>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</si>
  <si>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</si>
  <si>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</si>
  <si>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</si>
  <si>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</si>
  <si>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</si>
  <si>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</si>
  <si>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</si>
  <si>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</si>
  <si>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</si>
  <si>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</si>
  <si>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</si>
  <si>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</si>
  <si>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</si>
  <si>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</si>
  <si>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</si>
  <si>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</si>
  <si>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</si>
  <si>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</si>
  <si>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</si>
  <si>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</si>
  <si>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</si>
  <si>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</si>
  <si>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</si>
  <si>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</si>
  <si>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</si>
  <si>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</si>
  <si>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</si>
  <si>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</si>
  <si>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</si>
  <si>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</si>
  <si>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</si>
  <si>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</si>
  <si>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</si>
  <si>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</si>
  <si>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</si>
  <si>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</si>
  <si>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</si>
  <si>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</si>
  <si>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</si>
  <si>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</si>
  <si>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</si>
  <si>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</si>
  <si>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</si>
  <si>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</si>
  <si>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</si>
  <si>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</si>
  <si>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</si>
  <si>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</si>
  <si>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</si>
  <si>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</si>
  <si>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</si>
  <si>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</si>
  <si>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</si>
  <si>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</si>
  <si>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</si>
  <si>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</si>
  <si>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</si>
  <si>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</si>
  <si>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</si>
  <si>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</si>
  <si>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</si>
  <si>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</si>
  <si>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</si>
  <si>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</si>
  <si>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</si>
  <si>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</si>
  <si>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</si>
  <si>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</si>
  <si>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</si>
  <si>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</si>
  <si>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</si>
  <si>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</si>
  <si>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</si>
  <si>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</si>
  <si>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</si>
  <si>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</si>
  <si>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</si>
  <si>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</si>
  <si>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</si>
  <si>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</si>
  <si>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</si>
  <si>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</si>
  <si>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</si>
  <si>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</si>
  <si>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</si>
  <si>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</si>
  <si>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</si>
  <si>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</si>
  <si>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</si>
  <si>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</si>
  <si>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</si>
  <si>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</si>
  <si>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</si>
  <si>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</si>
  <si>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</si>
  <si>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</si>
  <si>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</si>
  <si>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</si>
  <si>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</si>
  <si>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</si>
  <si>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</si>
  <si>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</si>
  <si>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</si>
  <si>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</si>
  <si>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</si>
  <si>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</si>
  <si>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</si>
  <si>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</si>
  <si>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</si>
  <si>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</si>
  <si>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</si>
  <si>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</si>
  <si>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</si>
  <si>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</si>
  <si>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</si>
  <si>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</si>
  <si>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</si>
  <si>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</si>
  <si>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</si>
  <si>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</si>
  <si>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</si>
  <si>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</si>
  <si>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</si>
  <si>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</si>
  <si>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</si>
  <si>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</si>
  <si>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</si>
  <si>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</si>
  <si>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</si>
  <si>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</si>
  <si>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</si>
  <si>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</si>
  <si>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</si>
  <si>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</si>
  <si>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</si>
  <si>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</si>
  <si>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</si>
  <si>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</si>
  <si>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</si>
  <si>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</si>
  <si>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</si>
  <si>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</si>
  <si>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</si>
  <si>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</si>
  <si>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</si>
  <si>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</si>
  <si>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</si>
  <si>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</si>
  <si>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</si>
  <si>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</si>
  <si>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</si>
  <si>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</si>
  <si>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</si>
  <si>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</si>
  <si>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</si>
  <si>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</si>
  <si>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</si>
  <si>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</si>
  <si>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</si>
  <si>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</si>
  <si>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</si>
  <si>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</si>
  <si>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</si>
  <si>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</si>
  <si>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</si>
  <si>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</si>
  <si>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</si>
  <si>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</si>
  <si>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</si>
  <si>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</si>
  <si>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</si>
  <si>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</si>
  <si>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</si>
  <si>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</si>
  <si>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</si>
  <si>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</si>
  <si>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</si>
  <si>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</si>
  <si>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</si>
  <si>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</si>
  <si>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</si>
  <si>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</si>
  <si>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</si>
  <si>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</si>
  <si>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</si>
  <si>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&gt;   G IV 1 - m  04/ 23   &lt;</t>
  </si>
  <si>
    <t>Übernachtungen in Beherbergungsbetrieben - April 2023</t>
  </si>
  <si>
    <t>Erschienen im Juni 2023</t>
  </si>
  <si>
    <t>April 2023</t>
  </si>
  <si>
    <t>Januar - April 2023</t>
  </si>
  <si>
    <t>Januar bis April 2023</t>
  </si>
  <si>
    <t>April 2022</t>
  </si>
  <si>
    <t>Januar -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</si>
</sst>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68">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169" fontId="28" fillId="0" borderId="0" xfId="6" applyNumberFormat="1" applyFont="1" applyFill="1" applyBorder="1" applyAlignment="1" applyProtection="1">
      <alignment horizontal="right" vertical="center"/>
    </xf>
    <xf numFmtId="0" fontId="80" fillId="16" borderId="0" xfId="0" applyFont="1" applyFill="1" applyAlignment="1"/>
    <xf numFmtId="0" fontId="81" fillId="16" borderId="0" xfId="0" applyFont="1" applyFill="1"/>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72" fillId="0" borderId="0" xfId="374" applyNumberFormat="1" applyFont="1" applyAlignment="1">
      <alignment horizontal="right" vertical="center"/>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wrapText="1"/>
    </xf>
    <xf numFmtId="0" fontId="88" fillId="0" borderId="1" xfId="0" applyFont="1" applyBorder="1" applyAlignment="1">
      <alignment horizontal="center" vertical="center"/>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6">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pt idx="3">
                  <c:v>174021</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pt idx="3">
                  <c:v>36176</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pt idx="3" formatCode="#\ ##0">
                  <c:v>36582</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pt idx="3" formatCode="#\ ##0">
                  <c:v>3274</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86903040"/>
        <c:axId val="86925312"/>
      </c:barChart>
      <c:catAx>
        <c:axId val="86903040"/>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25312"/>
        <c:crosses val="autoZero"/>
        <c:auto val="1"/>
        <c:lblAlgn val="ctr"/>
        <c:lblOffset val="100"/>
        <c:noMultiLvlLbl val="0"/>
      </c:catAx>
      <c:valAx>
        <c:axId val="86925312"/>
        <c:scaling>
          <c:orientation val="minMax"/>
          <c:max val="18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03040"/>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102112256"/>
        <c:axId val="102118144"/>
        <c:extLst/>
      </c:lineChart>
      <c:dateAx>
        <c:axId val="10211225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8144"/>
        <c:crosses val="autoZero"/>
        <c:auto val="0"/>
        <c:lblOffset val="100"/>
        <c:baseTimeUnit val="days"/>
        <c:majorUnit val="1"/>
        <c:minorUnit val="1"/>
      </c:dateAx>
      <c:valAx>
        <c:axId val="102118144"/>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2256"/>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101755904"/>
        <c:axId val="101769984"/>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101771520"/>
        <c:axId val="101773312"/>
      </c:lineChart>
      <c:catAx>
        <c:axId val="10175590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769984"/>
        <c:crosses val="autoZero"/>
        <c:auto val="1"/>
        <c:lblAlgn val="ctr"/>
        <c:lblOffset val="100"/>
        <c:tickLblSkip val="1"/>
        <c:tickMarkSkip val="1"/>
        <c:noMultiLvlLbl val="0"/>
      </c:catAx>
      <c:valAx>
        <c:axId val="101769984"/>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101755904"/>
        <c:crosses val="autoZero"/>
        <c:crossBetween val="between"/>
      </c:valAx>
      <c:catAx>
        <c:axId val="101771520"/>
        <c:scaling>
          <c:orientation val="minMax"/>
        </c:scaling>
        <c:delete val="1"/>
        <c:axPos val="b"/>
        <c:numFmt formatCode="General" sourceLinked="1"/>
        <c:majorTickMark val="out"/>
        <c:minorTickMark val="none"/>
        <c:tickLblPos val="nextTo"/>
        <c:crossAx val="101773312"/>
        <c:crosses val="autoZero"/>
        <c:auto val="1"/>
        <c:lblAlgn val="ctr"/>
        <c:lblOffset val="100"/>
        <c:noMultiLvlLbl val="0"/>
      </c:catAx>
      <c:valAx>
        <c:axId val="101773312"/>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101771520"/>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2705100"/>
          <a:ext cx="7162800"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04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April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0\301\Ver&#246;ffentlichungen\Heft%20RV\2021%20bis%202030\2022\GIV1_mApril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_Deckblatt"/>
      <sheetName val="U2_Zeichenerklärung_Impressum"/>
      <sheetName val="S1_Inhalt"/>
      <sheetName val="Seite2_Erläuterungen"/>
      <sheetName val="Seite3_ABB"/>
      <sheetName val="Seite4_Tab1"/>
      <sheetName val="Seite5_Tab2"/>
      <sheetName val="Seite6_Tab3_4"/>
      <sheetName val="Seite7_Tab5"/>
      <sheetName val="Seite8_Tab6"/>
      <sheetName val="Seite9_Tab7"/>
      <sheetName val="Seite10_Tab8"/>
      <sheetName val="U3"/>
      <sheetName val="Diagrammvorlage"/>
      <sheetName val="Hilfe_S4"/>
      <sheetName val="Hilfe_S5"/>
      <sheetName val="Dezember 2021"/>
      <sheetName val="April 2021"/>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6">
          <cell r="B26">
            <v>503</v>
          </cell>
          <cell r="D26">
            <v>9790</v>
          </cell>
          <cell r="G26">
            <v>1720</v>
          </cell>
          <cell r="I26">
            <v>37208</v>
          </cell>
        </row>
        <row r="27">
          <cell r="B27">
            <v>503</v>
          </cell>
          <cell r="D27">
            <v>9790</v>
          </cell>
          <cell r="G27">
            <v>1719</v>
          </cell>
          <cell r="I27">
            <v>37207</v>
          </cell>
        </row>
        <row r="49">
          <cell r="B49">
            <v>177</v>
          </cell>
          <cell r="D49">
            <v>1386</v>
          </cell>
          <cell r="G49">
            <v>573</v>
          </cell>
          <cell r="I49">
            <v>3194</v>
          </cell>
        </row>
        <row r="50">
          <cell r="B50">
            <v>138</v>
          </cell>
          <cell r="D50">
            <v>1248</v>
          </cell>
          <cell r="G50">
            <v>421</v>
          </cell>
          <cell r="I50">
            <v>2448</v>
          </cell>
        </row>
        <row r="51">
          <cell r="B51">
            <v>39</v>
          </cell>
          <cell r="D51">
            <v>138</v>
          </cell>
          <cell r="G51">
            <v>152</v>
          </cell>
          <cell r="I51">
            <v>746</v>
          </cell>
        </row>
        <row r="72">
          <cell r="B72">
            <v>680</v>
          </cell>
          <cell r="D72">
            <v>11176</v>
          </cell>
          <cell r="G72">
            <v>2293</v>
          </cell>
          <cell r="I72">
            <v>40402</v>
          </cell>
        </row>
        <row r="73">
          <cell r="B73">
            <v>641</v>
          </cell>
          <cell r="D73">
            <v>11038</v>
          </cell>
          <cell r="G73">
            <v>2140</v>
          </cell>
          <cell r="I73">
            <v>39655</v>
          </cell>
        </row>
        <row r="74">
          <cell r="D74">
            <v>138</v>
          </cell>
          <cell r="G74">
            <v>153</v>
          </cell>
          <cell r="I74">
            <v>747</v>
          </cell>
        </row>
      </sheetData>
      <sheetData sheetId="1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319</v>
      </c>
      <c r="C2" s="196"/>
      <c r="D2" s="198" t="s">
        <v>410</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318</v>
      </c>
      <c r="G44" s="201"/>
    </row>
    <row r="45" spans="2:7" s="200" customFormat="1">
      <c r="B45" s="446" t="s">
        <v>411</v>
      </c>
      <c r="C45" s="446"/>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5"/>
  <sheetViews>
    <sheetView showGridLines="0" showZeros="0" zoomScale="125" zoomScaleNormal="125"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3" s="18" customFormat="1" ht="39.950000000000003" customHeight="1">
      <c r="A1" s="532" t="s">
        <v>304</v>
      </c>
      <c r="B1" s="532"/>
      <c r="C1" s="532"/>
      <c r="D1" s="532"/>
      <c r="E1" s="532"/>
      <c r="F1" s="532"/>
      <c r="G1" s="532"/>
      <c r="H1" s="532"/>
      <c r="I1" s="532"/>
      <c r="J1" s="532"/>
      <c r="K1" s="532"/>
      <c r="L1" s="335" t="s">
        <v>28</v>
      </c>
    </row>
    <row r="2" spans="1:13" s="18" customFormat="1" ht="12.2" customHeight="1">
      <c r="A2" s="533" t="s">
        <v>305</v>
      </c>
      <c r="B2" s="535" t="s">
        <v>413</v>
      </c>
      <c r="C2" s="536"/>
      <c r="D2" s="536"/>
      <c r="E2" s="536"/>
      <c r="F2" s="537"/>
      <c r="G2" s="538" t="s">
        <v>414</v>
      </c>
      <c r="H2" s="539"/>
      <c r="I2" s="539"/>
      <c r="J2" s="539"/>
      <c r="K2" s="539"/>
    </row>
    <row r="3" spans="1:13" s="18" customFormat="1" ht="12.2" customHeight="1">
      <c r="A3" s="534"/>
      <c r="B3" s="535" t="s">
        <v>2</v>
      </c>
      <c r="C3" s="537"/>
      <c r="D3" s="535" t="s">
        <v>3</v>
      </c>
      <c r="E3" s="536"/>
      <c r="F3" s="540" t="s">
        <v>397</v>
      </c>
      <c r="G3" s="535" t="s">
        <v>2</v>
      </c>
      <c r="H3" s="537"/>
      <c r="I3" s="535" t="s">
        <v>3</v>
      </c>
      <c r="J3" s="536"/>
      <c r="K3" s="540" t="s">
        <v>397</v>
      </c>
      <c r="M3" s="354"/>
    </row>
    <row r="4" spans="1:13" s="18" customFormat="1" ht="48.2" customHeight="1">
      <c r="A4" s="534"/>
      <c r="B4" s="542" t="s">
        <v>0</v>
      </c>
      <c r="C4" s="186" t="s">
        <v>101</v>
      </c>
      <c r="D4" s="544" t="s">
        <v>0</v>
      </c>
      <c r="E4" s="186" t="s">
        <v>102</v>
      </c>
      <c r="F4" s="541"/>
      <c r="G4" s="544" t="s">
        <v>0</v>
      </c>
      <c r="H4" s="186" t="s">
        <v>101</v>
      </c>
      <c r="I4" s="544" t="s">
        <v>0</v>
      </c>
      <c r="J4" s="186" t="s">
        <v>101</v>
      </c>
      <c r="K4" s="541"/>
    </row>
    <row r="5" spans="1:13" s="18" customFormat="1" ht="12.2" customHeight="1">
      <c r="A5" s="534"/>
      <c r="B5" s="543"/>
      <c r="C5" s="193" t="s">
        <v>24</v>
      </c>
      <c r="D5" s="545"/>
      <c r="E5" s="408" t="s">
        <v>24</v>
      </c>
      <c r="F5" s="193" t="s">
        <v>1</v>
      </c>
      <c r="G5" s="545"/>
      <c r="H5" s="193" t="s">
        <v>24</v>
      </c>
      <c r="I5" s="545"/>
      <c r="J5" s="408" t="s">
        <v>24</v>
      </c>
      <c r="K5" s="345" t="s">
        <v>1</v>
      </c>
    </row>
    <row r="6" spans="1:13" s="337" customFormat="1" ht="24.95" customHeight="1">
      <c r="A6" s="336" t="s">
        <v>113</v>
      </c>
      <c r="B6" s="140">
        <v>96852</v>
      </c>
      <c r="C6" s="395">
        <v>16.100000000000001</v>
      </c>
      <c r="D6" s="400">
        <v>192807</v>
      </c>
      <c r="E6" s="395">
        <v>14.4</v>
      </c>
      <c r="F6" s="401">
        <v>2</v>
      </c>
      <c r="G6" s="400">
        <v>328958</v>
      </c>
      <c r="H6" s="395">
        <v>46.1</v>
      </c>
      <c r="I6" s="400">
        <v>662817</v>
      </c>
      <c r="J6" s="395">
        <v>44.3</v>
      </c>
      <c r="K6" s="401">
        <v>2</v>
      </c>
    </row>
    <row r="7" spans="1:13" s="337" customFormat="1" ht="9" customHeight="1">
      <c r="A7" s="338" t="s">
        <v>109</v>
      </c>
      <c r="B7" s="141">
        <v>76347</v>
      </c>
      <c r="C7" s="396">
        <v>10.3</v>
      </c>
      <c r="D7" s="400">
        <v>154845</v>
      </c>
      <c r="E7" s="395">
        <v>9.6999999999999993</v>
      </c>
      <c r="F7" s="401">
        <v>2</v>
      </c>
      <c r="G7" s="400">
        <v>271466</v>
      </c>
      <c r="H7" s="396">
        <v>42.5</v>
      </c>
      <c r="I7" s="400">
        <v>548959</v>
      </c>
      <c r="J7" s="401">
        <v>40.4</v>
      </c>
      <c r="K7" s="401">
        <v>2</v>
      </c>
    </row>
    <row r="8" spans="1:13" s="18" customFormat="1" ht="9" customHeight="1">
      <c r="A8" s="338" t="s">
        <v>110</v>
      </c>
      <c r="B8" s="143">
        <v>20505</v>
      </c>
      <c r="C8" s="396">
        <v>44.6</v>
      </c>
      <c r="D8" s="402">
        <v>37962</v>
      </c>
      <c r="E8" s="395">
        <v>38.700000000000003</v>
      </c>
      <c r="F8" s="403">
        <v>1.9</v>
      </c>
      <c r="G8" s="402">
        <v>57492</v>
      </c>
      <c r="H8" s="396">
        <v>66.3</v>
      </c>
      <c r="I8" s="402">
        <v>113858</v>
      </c>
      <c r="J8" s="395">
        <v>66.599999999999994</v>
      </c>
      <c r="K8" s="403">
        <v>2</v>
      </c>
      <c r="M8" s="354"/>
    </row>
    <row r="9" spans="1:13" s="18" customFormat="1" ht="15" customHeight="1">
      <c r="A9" s="339"/>
      <c r="B9" s="340" t="s">
        <v>42</v>
      </c>
      <c r="C9" s="404"/>
      <c r="D9" s="405"/>
      <c r="E9" s="404"/>
      <c r="F9" s="404"/>
      <c r="G9" s="405"/>
      <c r="H9" s="404"/>
      <c r="I9" s="405"/>
      <c r="J9" s="404"/>
      <c r="K9" s="404"/>
    </row>
    <row r="10" spans="1:13" s="18" customFormat="1" ht="10.15" customHeight="1">
      <c r="A10" s="342" t="s">
        <v>43</v>
      </c>
      <c r="B10" s="359">
        <v>16736</v>
      </c>
      <c r="C10" s="395">
        <v>34.4</v>
      </c>
      <c r="D10" s="398">
        <v>30381</v>
      </c>
      <c r="E10" s="396">
        <v>29.2</v>
      </c>
      <c r="F10" s="367">
        <v>1.8</v>
      </c>
      <c r="G10" s="398">
        <v>46990</v>
      </c>
      <c r="H10" s="395">
        <v>56.4</v>
      </c>
      <c r="I10" s="398">
        <v>90864</v>
      </c>
      <c r="J10" s="396">
        <v>56.3</v>
      </c>
      <c r="K10" s="367">
        <v>1.9</v>
      </c>
    </row>
    <row r="11" spans="1:13" s="18" customFormat="1" ht="10.15" customHeight="1">
      <c r="A11" s="338" t="s">
        <v>44</v>
      </c>
      <c r="B11" s="359">
        <v>949</v>
      </c>
      <c r="C11" s="395">
        <v>47.6</v>
      </c>
      <c r="D11" s="398">
        <v>1550</v>
      </c>
      <c r="E11" s="396">
        <v>42.3</v>
      </c>
      <c r="F11" s="367">
        <v>1.6</v>
      </c>
      <c r="G11" s="398">
        <v>2357</v>
      </c>
      <c r="H11" s="395">
        <v>82.7</v>
      </c>
      <c r="I11" s="398">
        <v>4137</v>
      </c>
      <c r="J11" s="396">
        <v>80.8</v>
      </c>
      <c r="K11" s="367">
        <v>1.8</v>
      </c>
    </row>
    <row r="12" spans="1:13" s="337" customFormat="1" ht="10.15" customHeight="1">
      <c r="A12" s="338" t="s">
        <v>45</v>
      </c>
      <c r="B12" s="359">
        <v>81</v>
      </c>
      <c r="C12" s="396">
        <v>6.6</v>
      </c>
      <c r="D12" s="398">
        <v>147</v>
      </c>
      <c r="E12" s="396">
        <v>4.3</v>
      </c>
      <c r="F12" s="367">
        <v>1.8</v>
      </c>
      <c r="G12" s="398">
        <v>247</v>
      </c>
      <c r="H12" s="395">
        <v>21.1</v>
      </c>
      <c r="I12" s="398">
        <v>424</v>
      </c>
      <c r="J12" s="382">
        <v>-1.6</v>
      </c>
      <c r="K12" s="367">
        <v>1.7</v>
      </c>
    </row>
    <row r="13" spans="1:13" s="18" customFormat="1" ht="9" customHeight="1">
      <c r="A13" s="338" t="s">
        <v>46</v>
      </c>
      <c r="B13" s="359">
        <v>1815</v>
      </c>
      <c r="C13" s="396">
        <v>7.5</v>
      </c>
      <c r="D13" s="398">
        <v>3346</v>
      </c>
      <c r="E13" s="396">
        <v>10.9</v>
      </c>
      <c r="F13" s="367">
        <v>1.8</v>
      </c>
      <c r="G13" s="398">
        <v>4219</v>
      </c>
      <c r="H13" s="396">
        <v>59.4</v>
      </c>
      <c r="I13" s="398">
        <v>8001</v>
      </c>
      <c r="J13" s="396">
        <v>73.900000000000006</v>
      </c>
      <c r="K13" s="367">
        <v>1.9</v>
      </c>
    </row>
    <row r="14" spans="1:13" s="18" customFormat="1" ht="9" customHeight="1">
      <c r="A14" s="338" t="s">
        <v>47</v>
      </c>
      <c r="B14" s="359">
        <v>133</v>
      </c>
      <c r="C14" s="399">
        <v>25.5</v>
      </c>
      <c r="D14" s="398">
        <v>212</v>
      </c>
      <c r="E14" s="399">
        <v>31.7</v>
      </c>
      <c r="F14" s="367">
        <v>1.6</v>
      </c>
      <c r="G14" s="398">
        <v>208</v>
      </c>
      <c r="H14" s="399">
        <v>22.4</v>
      </c>
      <c r="I14" s="398">
        <v>436</v>
      </c>
      <c r="J14" s="399">
        <v>36.700000000000003</v>
      </c>
      <c r="K14" s="367">
        <v>2.1</v>
      </c>
    </row>
    <row r="15" spans="1:13" s="18" customFormat="1" ht="9" customHeight="1">
      <c r="A15" s="338" t="s">
        <v>48</v>
      </c>
      <c r="B15" s="359">
        <v>209</v>
      </c>
      <c r="C15" s="395">
        <v>22.2</v>
      </c>
      <c r="D15" s="398">
        <v>401</v>
      </c>
      <c r="E15" s="396">
        <v>12</v>
      </c>
      <c r="F15" s="367">
        <v>1.9</v>
      </c>
      <c r="G15" s="398">
        <v>599</v>
      </c>
      <c r="H15" s="395">
        <v>76.7</v>
      </c>
      <c r="I15" s="398">
        <v>1707</v>
      </c>
      <c r="J15" s="396">
        <v>157.1</v>
      </c>
      <c r="K15" s="367">
        <v>2.8</v>
      </c>
    </row>
    <row r="16" spans="1:13" s="18" customFormat="1" ht="9" customHeight="1">
      <c r="A16" s="338" t="s">
        <v>49</v>
      </c>
      <c r="B16" s="359">
        <v>938</v>
      </c>
      <c r="C16" s="395">
        <v>41.9</v>
      </c>
      <c r="D16" s="398">
        <v>1760</v>
      </c>
      <c r="E16" s="396">
        <v>35.9</v>
      </c>
      <c r="F16" s="367">
        <v>1.9</v>
      </c>
      <c r="G16" s="398">
        <v>2846</v>
      </c>
      <c r="H16" s="395">
        <v>63.4</v>
      </c>
      <c r="I16" s="398">
        <v>5473</v>
      </c>
      <c r="J16" s="396">
        <v>80.7</v>
      </c>
      <c r="K16" s="367">
        <v>1.9</v>
      </c>
    </row>
    <row r="17" spans="1:11" s="18" customFormat="1" ht="9" customHeight="1">
      <c r="A17" s="338" t="s">
        <v>50</v>
      </c>
      <c r="B17" s="359">
        <v>102</v>
      </c>
      <c r="C17" s="360">
        <v>50</v>
      </c>
      <c r="D17" s="398">
        <v>204</v>
      </c>
      <c r="E17" s="396">
        <v>26.7</v>
      </c>
      <c r="F17" s="367">
        <v>2</v>
      </c>
      <c r="G17" s="398">
        <v>320</v>
      </c>
      <c r="H17" s="395">
        <v>61.6</v>
      </c>
      <c r="I17" s="398">
        <v>768</v>
      </c>
      <c r="J17" s="396">
        <v>45.2</v>
      </c>
      <c r="K17" s="367">
        <v>2.4</v>
      </c>
    </row>
    <row r="18" spans="1:11" s="18" customFormat="1" ht="9" customHeight="1">
      <c r="A18" s="338" t="s">
        <v>51</v>
      </c>
      <c r="B18" s="359">
        <v>58</v>
      </c>
      <c r="C18" s="396">
        <v>-19.399999999999999</v>
      </c>
      <c r="D18" s="398">
        <v>150</v>
      </c>
      <c r="E18" s="396">
        <v>0.7</v>
      </c>
      <c r="F18" s="367">
        <v>2.6</v>
      </c>
      <c r="G18" s="398">
        <v>221</v>
      </c>
      <c r="H18" s="396">
        <v>-23.3</v>
      </c>
      <c r="I18" s="398">
        <v>487</v>
      </c>
      <c r="J18" s="396">
        <v>-2.4</v>
      </c>
      <c r="K18" s="367">
        <v>2.2000000000000002</v>
      </c>
    </row>
    <row r="19" spans="1:11" s="18" customFormat="1" ht="9" customHeight="1">
      <c r="A19" s="338" t="s">
        <v>52</v>
      </c>
      <c r="B19" s="359">
        <v>20</v>
      </c>
      <c r="C19" s="367" t="s">
        <v>35</v>
      </c>
      <c r="D19" s="398">
        <v>42</v>
      </c>
      <c r="E19" s="396">
        <v>-32.299999999999997</v>
      </c>
      <c r="F19" s="367">
        <v>2.1</v>
      </c>
      <c r="G19" s="398">
        <v>53</v>
      </c>
      <c r="H19" s="367">
        <v>47.2</v>
      </c>
      <c r="I19" s="398">
        <v>115</v>
      </c>
      <c r="J19" s="396">
        <v>32.200000000000003</v>
      </c>
      <c r="K19" s="367">
        <v>2.2000000000000002</v>
      </c>
    </row>
    <row r="20" spans="1:11" s="18" customFormat="1" ht="9" customHeight="1">
      <c r="A20" s="338" t="s">
        <v>53</v>
      </c>
      <c r="B20" s="359">
        <v>564</v>
      </c>
      <c r="C20" s="395">
        <v>50.4</v>
      </c>
      <c r="D20" s="398">
        <v>1065</v>
      </c>
      <c r="E20" s="395">
        <v>19.5</v>
      </c>
      <c r="F20" s="367">
        <v>1.9</v>
      </c>
      <c r="G20" s="398">
        <v>1707</v>
      </c>
      <c r="H20" s="395">
        <v>59.1</v>
      </c>
      <c r="I20" s="398">
        <v>3804</v>
      </c>
      <c r="J20" s="395">
        <v>32.5</v>
      </c>
      <c r="K20" s="367">
        <v>2.2000000000000002</v>
      </c>
    </row>
    <row r="21" spans="1:11" s="18" customFormat="1" ht="9" customHeight="1">
      <c r="A21" s="338" t="s">
        <v>54</v>
      </c>
      <c r="B21" s="359">
        <v>58</v>
      </c>
      <c r="C21" s="399">
        <v>26.1</v>
      </c>
      <c r="D21" s="398">
        <v>250</v>
      </c>
      <c r="E21" s="399">
        <v>50.6</v>
      </c>
      <c r="F21" s="367">
        <v>4.3</v>
      </c>
      <c r="G21" s="398">
        <v>335</v>
      </c>
      <c r="H21" s="399">
        <v>124.8</v>
      </c>
      <c r="I21" s="398">
        <v>1247</v>
      </c>
      <c r="J21" s="399">
        <v>69.7</v>
      </c>
      <c r="K21" s="367">
        <v>3.7</v>
      </c>
    </row>
    <row r="22" spans="1:11" s="18" customFormat="1" ht="9" customHeight="1">
      <c r="A22" s="338" t="s">
        <v>55</v>
      </c>
      <c r="B22" s="359">
        <v>80</v>
      </c>
      <c r="C22" s="396">
        <v>42.9</v>
      </c>
      <c r="D22" s="398">
        <v>163</v>
      </c>
      <c r="E22" s="396">
        <v>17.3</v>
      </c>
      <c r="F22" s="367">
        <v>2</v>
      </c>
      <c r="G22" s="398">
        <v>194</v>
      </c>
      <c r="H22" s="395">
        <v>1.6</v>
      </c>
      <c r="I22" s="398">
        <v>406</v>
      </c>
      <c r="J22" s="396">
        <v>-6.7</v>
      </c>
      <c r="K22" s="367">
        <v>2.1</v>
      </c>
    </row>
    <row r="23" spans="1:11" s="18" customFormat="1" ht="9" customHeight="1">
      <c r="A23" s="338" t="s">
        <v>56</v>
      </c>
      <c r="B23" s="359">
        <v>233</v>
      </c>
      <c r="C23" s="399">
        <v>58.5</v>
      </c>
      <c r="D23" s="398">
        <v>358</v>
      </c>
      <c r="E23" s="367">
        <v>33.6</v>
      </c>
      <c r="F23" s="367">
        <v>1.5</v>
      </c>
      <c r="G23" s="398">
        <v>631</v>
      </c>
      <c r="H23" s="399">
        <v>74.3</v>
      </c>
      <c r="I23" s="398">
        <v>1027</v>
      </c>
      <c r="J23" s="367">
        <v>64.3</v>
      </c>
      <c r="K23" s="367">
        <v>1.6</v>
      </c>
    </row>
    <row r="24" spans="1:11" s="18" customFormat="1" ht="9" customHeight="1">
      <c r="A24" s="338" t="s">
        <v>57</v>
      </c>
      <c r="B24" s="359">
        <v>140</v>
      </c>
      <c r="C24" s="399">
        <v>102.9</v>
      </c>
      <c r="D24" s="398">
        <v>237</v>
      </c>
      <c r="E24" s="399">
        <v>91.1</v>
      </c>
      <c r="F24" s="367">
        <v>1.7</v>
      </c>
      <c r="G24" s="398">
        <v>347</v>
      </c>
      <c r="H24" s="399">
        <v>122.4</v>
      </c>
      <c r="I24" s="398">
        <v>539</v>
      </c>
      <c r="J24" s="399">
        <v>123.7</v>
      </c>
      <c r="K24" s="367">
        <v>1.6</v>
      </c>
    </row>
    <row r="25" spans="1:11" s="18" customFormat="1" ht="9" customHeight="1">
      <c r="A25" s="338" t="s">
        <v>58</v>
      </c>
      <c r="B25" s="359">
        <v>8</v>
      </c>
      <c r="C25" s="360">
        <v>-82.2</v>
      </c>
      <c r="D25" s="359">
        <v>22</v>
      </c>
      <c r="E25" s="360">
        <v>-71.099999999999994</v>
      </c>
      <c r="F25" s="367">
        <v>2.8</v>
      </c>
      <c r="G25" s="398">
        <v>30</v>
      </c>
      <c r="H25" s="360">
        <v>-46.4</v>
      </c>
      <c r="I25" s="398">
        <v>52</v>
      </c>
      <c r="J25" s="399">
        <v>-42.9</v>
      </c>
      <c r="K25" s="367">
        <v>1.7</v>
      </c>
    </row>
    <row r="26" spans="1:11" s="18" customFormat="1" ht="9" customHeight="1">
      <c r="A26" s="338" t="s">
        <v>59</v>
      </c>
      <c r="B26" s="359">
        <v>4085</v>
      </c>
      <c r="C26" s="399">
        <v>79</v>
      </c>
      <c r="D26" s="398">
        <v>6764</v>
      </c>
      <c r="E26" s="399">
        <v>74.599999999999994</v>
      </c>
      <c r="F26" s="367">
        <v>1.7</v>
      </c>
      <c r="G26" s="398">
        <v>11520</v>
      </c>
      <c r="H26" s="399">
        <v>71.5</v>
      </c>
      <c r="I26" s="398">
        <v>18948</v>
      </c>
      <c r="J26" s="399">
        <v>76.8</v>
      </c>
      <c r="K26" s="367">
        <v>1.6</v>
      </c>
    </row>
    <row r="27" spans="1:11" s="18" customFormat="1" ht="9" customHeight="1">
      <c r="A27" s="338" t="s">
        <v>60</v>
      </c>
      <c r="B27" s="359">
        <v>484</v>
      </c>
      <c r="C27" s="396">
        <v>18</v>
      </c>
      <c r="D27" s="398">
        <v>858</v>
      </c>
      <c r="E27" s="396">
        <v>26.7</v>
      </c>
      <c r="F27" s="367">
        <v>1.8</v>
      </c>
      <c r="G27" s="398">
        <v>1002</v>
      </c>
      <c r="H27" s="396">
        <v>48.9</v>
      </c>
      <c r="I27" s="398">
        <v>2093</v>
      </c>
      <c r="J27" s="396">
        <v>84.9</v>
      </c>
      <c r="K27" s="367">
        <v>2.1</v>
      </c>
    </row>
    <row r="28" spans="1:11" s="18" customFormat="1" ht="9" customHeight="1">
      <c r="A28" s="338" t="s">
        <v>61</v>
      </c>
      <c r="B28" s="359">
        <v>493</v>
      </c>
      <c r="C28" s="395">
        <v>25.8</v>
      </c>
      <c r="D28" s="398">
        <v>1001</v>
      </c>
      <c r="E28" s="395">
        <v>24.7</v>
      </c>
      <c r="F28" s="367">
        <v>2</v>
      </c>
      <c r="G28" s="398">
        <v>1905</v>
      </c>
      <c r="H28" s="395">
        <v>53.5</v>
      </c>
      <c r="I28" s="398">
        <v>3653</v>
      </c>
      <c r="J28" s="395">
        <v>43.5</v>
      </c>
      <c r="K28" s="367">
        <v>1.9</v>
      </c>
    </row>
    <row r="29" spans="1:11" s="18" customFormat="1" ht="9" customHeight="1">
      <c r="A29" s="338" t="s">
        <v>62</v>
      </c>
      <c r="B29" s="359">
        <v>652</v>
      </c>
      <c r="C29" s="367">
        <v>29.6</v>
      </c>
      <c r="D29" s="398">
        <v>1465</v>
      </c>
      <c r="E29" s="367">
        <v>11.4</v>
      </c>
      <c r="F29" s="367">
        <v>2.2000000000000002</v>
      </c>
      <c r="G29" s="398">
        <v>2314</v>
      </c>
      <c r="H29" s="367">
        <v>43.5</v>
      </c>
      <c r="I29" s="398">
        <v>5712</v>
      </c>
      <c r="J29" s="367">
        <v>33.200000000000003</v>
      </c>
      <c r="K29" s="367">
        <v>2.5</v>
      </c>
    </row>
    <row r="30" spans="1:11" s="18" customFormat="1" ht="9" customHeight="1">
      <c r="A30" s="338" t="s">
        <v>63</v>
      </c>
      <c r="B30" s="359">
        <v>148</v>
      </c>
      <c r="C30" s="367">
        <v>11.3</v>
      </c>
      <c r="D30" s="398">
        <v>332</v>
      </c>
      <c r="E30" s="399">
        <v>-8</v>
      </c>
      <c r="F30" s="367">
        <v>2.2000000000000002</v>
      </c>
      <c r="G30" s="398">
        <v>418</v>
      </c>
      <c r="H30" s="367">
        <v>56</v>
      </c>
      <c r="I30" s="398">
        <v>955</v>
      </c>
      <c r="J30" s="399">
        <v>19.100000000000001</v>
      </c>
      <c r="K30" s="367">
        <v>2.2999999999999998</v>
      </c>
    </row>
    <row r="31" spans="1:11" s="18" customFormat="1" ht="9" customHeight="1">
      <c r="A31" s="338" t="s">
        <v>64</v>
      </c>
      <c r="B31" s="359">
        <v>164</v>
      </c>
      <c r="C31" s="406">
        <v>35.5</v>
      </c>
      <c r="D31" s="398">
        <v>357</v>
      </c>
      <c r="E31" s="367">
        <v>21.8</v>
      </c>
      <c r="F31" s="367">
        <v>2.2000000000000002</v>
      </c>
      <c r="G31" s="398">
        <v>680</v>
      </c>
      <c r="H31" s="406">
        <v>59.6</v>
      </c>
      <c r="I31" s="398">
        <v>1432</v>
      </c>
      <c r="J31" s="367">
        <v>51.5</v>
      </c>
      <c r="K31" s="367">
        <v>2.1</v>
      </c>
    </row>
    <row r="32" spans="1:11" s="18" customFormat="1" ht="9" customHeight="1">
      <c r="A32" s="338" t="s">
        <v>65</v>
      </c>
      <c r="B32" s="359">
        <v>82</v>
      </c>
      <c r="C32" s="395" t="s">
        <v>35</v>
      </c>
      <c r="D32" s="398">
        <v>198</v>
      </c>
      <c r="E32" s="395">
        <v>26.9</v>
      </c>
      <c r="F32" s="367">
        <v>2.4</v>
      </c>
      <c r="G32" s="398">
        <v>295</v>
      </c>
      <c r="H32" s="395">
        <v>24.5</v>
      </c>
      <c r="I32" s="398">
        <v>841</v>
      </c>
      <c r="J32" s="395">
        <v>54</v>
      </c>
      <c r="K32" s="367">
        <v>2.9</v>
      </c>
    </row>
    <row r="33" spans="1:11" s="18" customFormat="1" ht="9" customHeight="1">
      <c r="A33" s="338" t="s">
        <v>66</v>
      </c>
      <c r="B33" s="359">
        <v>1476</v>
      </c>
      <c r="C33" s="396">
        <v>2.9</v>
      </c>
      <c r="D33" s="398">
        <v>2252</v>
      </c>
      <c r="E33" s="396">
        <v>7.3</v>
      </c>
      <c r="F33" s="367">
        <v>1.5</v>
      </c>
      <c r="G33" s="398">
        <v>2566</v>
      </c>
      <c r="H33" s="396">
        <v>33.4</v>
      </c>
      <c r="I33" s="398">
        <v>4125</v>
      </c>
      <c r="J33" s="396">
        <v>44.4</v>
      </c>
      <c r="K33" s="367">
        <v>1.6</v>
      </c>
    </row>
    <row r="34" spans="1:11" s="18" customFormat="1" ht="9" customHeight="1">
      <c r="A34" s="338" t="s">
        <v>67</v>
      </c>
      <c r="B34" s="359">
        <v>771</v>
      </c>
      <c r="C34" s="395">
        <v>30.2</v>
      </c>
      <c r="D34" s="398">
        <v>1422</v>
      </c>
      <c r="E34" s="395">
        <v>27.2</v>
      </c>
      <c r="F34" s="367">
        <v>1.8</v>
      </c>
      <c r="G34" s="398">
        <v>1964</v>
      </c>
      <c r="H34" s="395">
        <v>63.1</v>
      </c>
      <c r="I34" s="398">
        <v>3670</v>
      </c>
      <c r="J34" s="395">
        <v>64.7</v>
      </c>
      <c r="K34" s="367">
        <v>1.9</v>
      </c>
    </row>
    <row r="35" spans="1:11" s="18" customFormat="1" ht="9" customHeight="1">
      <c r="A35" s="338" t="s">
        <v>68</v>
      </c>
      <c r="B35" s="359">
        <v>48</v>
      </c>
      <c r="C35" s="382">
        <v>-4</v>
      </c>
      <c r="D35" s="398">
        <v>127</v>
      </c>
      <c r="E35" s="396">
        <v>9.5</v>
      </c>
      <c r="F35" s="367">
        <v>2.6</v>
      </c>
      <c r="G35" s="398">
        <v>145</v>
      </c>
      <c r="H35" s="395">
        <v>18.899999999999999</v>
      </c>
      <c r="I35" s="398">
        <v>352</v>
      </c>
      <c r="J35" s="367">
        <v>37</v>
      </c>
      <c r="K35" s="367">
        <v>2.4</v>
      </c>
    </row>
    <row r="36" spans="1:11" s="18" customFormat="1" ht="9" customHeight="1">
      <c r="A36" s="338" t="s">
        <v>69</v>
      </c>
      <c r="B36" s="359">
        <v>40</v>
      </c>
      <c r="C36" s="382">
        <v>-4.8</v>
      </c>
      <c r="D36" s="398">
        <v>84</v>
      </c>
      <c r="E36" s="396">
        <v>-44.4</v>
      </c>
      <c r="F36" s="367">
        <v>2.1</v>
      </c>
      <c r="G36" s="398">
        <v>162</v>
      </c>
      <c r="H36" s="382">
        <v>-8</v>
      </c>
      <c r="I36" s="398">
        <v>557</v>
      </c>
      <c r="J36" s="396">
        <v>0.5</v>
      </c>
      <c r="K36" s="367">
        <v>3.4</v>
      </c>
    </row>
    <row r="37" spans="1:11" s="18" customFormat="1" ht="9" customHeight="1">
      <c r="A37" s="338" t="s">
        <v>70</v>
      </c>
      <c r="B37" s="359">
        <v>635</v>
      </c>
      <c r="C37" s="395">
        <v>51.9</v>
      </c>
      <c r="D37" s="398">
        <v>1222</v>
      </c>
      <c r="E37" s="395">
        <v>43.1</v>
      </c>
      <c r="F37" s="367">
        <v>1.9</v>
      </c>
      <c r="G37" s="398">
        <v>1870</v>
      </c>
      <c r="H37" s="395">
        <v>58.6</v>
      </c>
      <c r="I37" s="398">
        <v>3899</v>
      </c>
      <c r="J37" s="395">
        <v>50.7</v>
      </c>
      <c r="K37" s="367">
        <v>2.1</v>
      </c>
    </row>
    <row r="38" spans="1:11" s="18" customFormat="1" ht="9" customHeight="1">
      <c r="A38" s="338" t="s">
        <v>71</v>
      </c>
      <c r="B38" s="359">
        <v>219</v>
      </c>
      <c r="C38" s="395">
        <v>49</v>
      </c>
      <c r="D38" s="398">
        <v>458</v>
      </c>
      <c r="E38" s="396">
        <v>7</v>
      </c>
      <c r="F38" s="367">
        <v>2.1</v>
      </c>
      <c r="G38" s="398">
        <v>687</v>
      </c>
      <c r="H38" s="395">
        <v>67.2</v>
      </c>
      <c r="I38" s="398">
        <v>1611</v>
      </c>
      <c r="J38" s="395">
        <v>35.6</v>
      </c>
      <c r="K38" s="367">
        <v>2.2999999999999998</v>
      </c>
    </row>
    <row r="39" spans="1:11" s="18" customFormat="1" ht="9" customHeight="1">
      <c r="A39" s="338" t="s">
        <v>72</v>
      </c>
      <c r="B39" s="359">
        <v>376</v>
      </c>
      <c r="C39" s="396">
        <v>138</v>
      </c>
      <c r="D39" s="398">
        <v>663</v>
      </c>
      <c r="E39" s="395">
        <v>99.7</v>
      </c>
      <c r="F39" s="367">
        <v>1.8</v>
      </c>
      <c r="G39" s="398">
        <v>1040</v>
      </c>
      <c r="H39" s="395">
        <v>76.900000000000006</v>
      </c>
      <c r="I39" s="398">
        <v>1945</v>
      </c>
      <c r="J39" s="395">
        <v>50.1</v>
      </c>
      <c r="K39" s="367">
        <v>1.9</v>
      </c>
    </row>
    <row r="40" spans="1:11" s="18" customFormat="1" ht="9" customHeight="1">
      <c r="A40" s="338" t="s">
        <v>73</v>
      </c>
      <c r="B40" s="359">
        <v>3</v>
      </c>
      <c r="C40" s="396">
        <v>-81.3</v>
      </c>
      <c r="D40" s="359">
        <v>3</v>
      </c>
      <c r="E40" s="395">
        <v>-87.5</v>
      </c>
      <c r="F40" s="367">
        <v>1</v>
      </c>
      <c r="G40" s="398">
        <v>44</v>
      </c>
      <c r="H40" s="367">
        <v>-82.6</v>
      </c>
      <c r="I40" s="398">
        <v>91</v>
      </c>
      <c r="J40" s="367">
        <v>-74.400000000000006</v>
      </c>
      <c r="K40" s="367">
        <v>2.1</v>
      </c>
    </row>
    <row r="41" spans="1:11" s="18" customFormat="1" ht="9" customHeight="1">
      <c r="A41" s="338" t="s">
        <v>74</v>
      </c>
      <c r="B41" s="359">
        <v>77</v>
      </c>
      <c r="C41" s="395">
        <v>-26.7</v>
      </c>
      <c r="D41" s="398">
        <v>247</v>
      </c>
      <c r="E41" s="395">
        <v>1.2</v>
      </c>
      <c r="F41" s="367">
        <v>3.2</v>
      </c>
      <c r="G41" s="398">
        <v>364</v>
      </c>
      <c r="H41" s="395">
        <v>71.7</v>
      </c>
      <c r="I41" s="398">
        <v>1142</v>
      </c>
      <c r="J41" s="395">
        <v>136</v>
      </c>
      <c r="K41" s="367">
        <v>3.1</v>
      </c>
    </row>
    <row r="42" spans="1:11" s="18" customFormat="1" ht="9" customHeight="1">
      <c r="A42" s="338" t="s">
        <v>75</v>
      </c>
      <c r="B42" s="359">
        <v>1354</v>
      </c>
      <c r="C42" s="396">
        <v>26.7</v>
      </c>
      <c r="D42" s="398">
        <v>2567</v>
      </c>
      <c r="E42" s="396">
        <v>27.5</v>
      </c>
      <c r="F42" s="367">
        <v>1.9</v>
      </c>
      <c r="G42" s="398">
        <v>4496</v>
      </c>
      <c r="H42" s="396">
        <v>61.2</v>
      </c>
      <c r="I42" s="398">
        <v>9051</v>
      </c>
      <c r="J42" s="396">
        <v>71.5</v>
      </c>
      <c r="K42" s="367">
        <v>2</v>
      </c>
    </row>
    <row r="43" spans="1:11" s="18" customFormat="1" ht="9" customHeight="1">
      <c r="A43" s="338" t="s">
        <v>76</v>
      </c>
      <c r="B43" s="359">
        <v>8</v>
      </c>
      <c r="C43" s="396">
        <v>-55.6</v>
      </c>
      <c r="D43" s="398">
        <v>10</v>
      </c>
      <c r="E43" s="367">
        <v>-80.400000000000006</v>
      </c>
      <c r="F43" s="367">
        <v>1.3</v>
      </c>
      <c r="G43" s="398">
        <v>37</v>
      </c>
      <c r="H43" s="396">
        <v>60.9</v>
      </c>
      <c r="I43" s="398">
        <v>62</v>
      </c>
      <c r="J43" s="396">
        <v>-53</v>
      </c>
      <c r="K43" s="367">
        <v>1.7</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233</v>
      </c>
      <c r="C45" s="395">
        <v>-1.3</v>
      </c>
      <c r="D45" s="398">
        <v>444</v>
      </c>
      <c r="E45" s="395">
        <v>-13.8</v>
      </c>
      <c r="F45" s="367">
        <v>1.9</v>
      </c>
      <c r="G45" s="398">
        <v>1167</v>
      </c>
      <c r="H45" s="395">
        <v>7</v>
      </c>
      <c r="I45" s="398">
        <v>2102</v>
      </c>
      <c r="J45" s="395">
        <v>-16.3</v>
      </c>
      <c r="K45" s="367">
        <v>1.8</v>
      </c>
    </row>
    <row r="46" spans="1:11" s="18" customFormat="1" ht="9" customHeight="1">
      <c r="A46" s="338" t="s">
        <v>79</v>
      </c>
      <c r="B46" s="359">
        <v>152</v>
      </c>
      <c r="C46" s="396">
        <v>120.3</v>
      </c>
      <c r="D46" s="398">
        <v>381</v>
      </c>
      <c r="E46" s="367">
        <v>157.4</v>
      </c>
      <c r="F46" s="367">
        <v>2.5</v>
      </c>
      <c r="G46" s="398">
        <v>461</v>
      </c>
      <c r="H46" s="395">
        <v>99.6</v>
      </c>
      <c r="I46" s="398">
        <v>1256</v>
      </c>
      <c r="J46" s="367">
        <v>153.19999999999999</v>
      </c>
      <c r="K46" s="367">
        <v>2.7</v>
      </c>
    </row>
    <row r="47" spans="1:11" s="337" customFormat="1" ht="9" customHeight="1">
      <c r="A47" s="338" t="s">
        <v>80</v>
      </c>
      <c r="B47" s="359">
        <v>37</v>
      </c>
      <c r="C47" s="396">
        <v>48</v>
      </c>
      <c r="D47" s="398">
        <v>66</v>
      </c>
      <c r="E47" s="396">
        <v>-13.2</v>
      </c>
      <c r="F47" s="367">
        <v>1.8</v>
      </c>
      <c r="G47" s="398">
        <v>90</v>
      </c>
      <c r="H47" s="396">
        <v>91.5</v>
      </c>
      <c r="I47" s="398">
        <v>213</v>
      </c>
      <c r="J47" s="395">
        <v>90.2</v>
      </c>
      <c r="K47" s="367">
        <v>2.4</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115</v>
      </c>
      <c r="C49" s="395">
        <v>161.4</v>
      </c>
      <c r="D49" s="398">
        <v>315</v>
      </c>
      <c r="E49" s="367">
        <v>337.5</v>
      </c>
      <c r="F49" s="367">
        <v>2.7</v>
      </c>
      <c r="G49" s="398">
        <v>371</v>
      </c>
      <c r="H49" s="395">
        <v>101.6</v>
      </c>
      <c r="I49" s="398">
        <v>1043</v>
      </c>
      <c r="J49" s="367">
        <v>171.6</v>
      </c>
      <c r="K49" s="367">
        <v>2.8</v>
      </c>
    </row>
    <row r="50" spans="1:11" s="337" customFormat="1" ht="9" customHeight="1">
      <c r="A50" s="338" t="s">
        <v>82</v>
      </c>
      <c r="B50" s="359">
        <v>1171</v>
      </c>
      <c r="C50" s="395">
        <v>186.3</v>
      </c>
      <c r="D50" s="398">
        <v>2548</v>
      </c>
      <c r="E50" s="395">
        <v>161.6</v>
      </c>
      <c r="F50" s="367">
        <v>2.2000000000000002</v>
      </c>
      <c r="G50" s="398">
        <v>3490</v>
      </c>
      <c r="H50" s="395">
        <v>197.5</v>
      </c>
      <c r="I50" s="398">
        <v>8317</v>
      </c>
      <c r="J50" s="395">
        <v>174.2</v>
      </c>
      <c r="K50" s="367">
        <v>2.4</v>
      </c>
    </row>
    <row r="51" spans="1:11" s="18" customFormat="1" ht="9" customHeight="1">
      <c r="A51" s="338" t="s">
        <v>83</v>
      </c>
      <c r="B51" s="359">
        <v>101</v>
      </c>
      <c r="C51" s="360">
        <v>206.1</v>
      </c>
      <c r="D51" s="398">
        <v>258</v>
      </c>
      <c r="E51" s="395">
        <v>160.6</v>
      </c>
      <c r="F51" s="367">
        <v>2.6</v>
      </c>
      <c r="G51" s="398">
        <v>344</v>
      </c>
      <c r="H51" s="395">
        <v>151.1</v>
      </c>
      <c r="I51" s="398">
        <v>1143</v>
      </c>
      <c r="J51" s="399">
        <v>150.69999999999999</v>
      </c>
      <c r="K51" s="367">
        <v>3.3</v>
      </c>
    </row>
    <row r="52" spans="1:11" s="18" customFormat="1" ht="9" customHeight="1">
      <c r="A52" s="338" t="s">
        <v>107</v>
      </c>
      <c r="B52" s="359">
        <v>269</v>
      </c>
      <c r="C52" s="395">
        <v>572.5</v>
      </c>
      <c r="D52" s="398">
        <v>543</v>
      </c>
      <c r="E52" s="395">
        <v>698.5</v>
      </c>
      <c r="F52" s="367">
        <v>2</v>
      </c>
      <c r="G52" s="398">
        <v>545</v>
      </c>
      <c r="H52" s="395">
        <v>473.7</v>
      </c>
      <c r="I52" s="398">
        <v>1065</v>
      </c>
      <c r="J52" s="367">
        <v>578.29999999999995</v>
      </c>
      <c r="K52" s="367">
        <v>2</v>
      </c>
    </row>
    <row r="53" spans="1:11" s="18" customFormat="1" ht="9" customHeight="1">
      <c r="A53" s="338" t="s">
        <v>84</v>
      </c>
      <c r="B53" s="359">
        <v>87</v>
      </c>
      <c r="C53" s="395">
        <v>45</v>
      </c>
      <c r="D53" s="398">
        <v>191</v>
      </c>
      <c r="E53" s="395">
        <v>85.4</v>
      </c>
      <c r="F53" s="367">
        <v>2.2000000000000002</v>
      </c>
      <c r="G53" s="398">
        <v>321</v>
      </c>
      <c r="H53" s="395">
        <v>119.9</v>
      </c>
      <c r="I53" s="398">
        <v>721</v>
      </c>
      <c r="J53" s="395">
        <v>108.4</v>
      </c>
      <c r="K53" s="367">
        <v>2.2000000000000002</v>
      </c>
    </row>
    <row r="54" spans="1:11" s="18" customFormat="1" ht="9" customHeight="1">
      <c r="A54" s="338" t="s">
        <v>85</v>
      </c>
      <c r="B54" s="359">
        <v>72</v>
      </c>
      <c r="C54" s="367">
        <v>22</v>
      </c>
      <c r="D54" s="398">
        <v>144</v>
      </c>
      <c r="E54" s="367">
        <v>-3.4</v>
      </c>
      <c r="F54" s="367">
        <v>2</v>
      </c>
      <c r="G54" s="398">
        <v>213</v>
      </c>
      <c r="H54" s="367">
        <v>73.2</v>
      </c>
      <c r="I54" s="398">
        <v>458</v>
      </c>
      <c r="J54" s="396">
        <v>29.4</v>
      </c>
      <c r="K54" s="367">
        <v>2.2000000000000002</v>
      </c>
    </row>
    <row r="55" spans="1:11" s="18" customFormat="1" ht="9" customHeight="1">
      <c r="A55" s="338" t="s">
        <v>86</v>
      </c>
      <c r="B55" s="359">
        <v>163</v>
      </c>
      <c r="C55" s="395">
        <v>552</v>
      </c>
      <c r="D55" s="398">
        <v>270</v>
      </c>
      <c r="E55" s="399">
        <v>297.10000000000002</v>
      </c>
      <c r="F55" s="367">
        <v>1.7</v>
      </c>
      <c r="G55" s="398">
        <v>454</v>
      </c>
      <c r="H55" s="395">
        <v>447</v>
      </c>
      <c r="I55" s="398">
        <v>822</v>
      </c>
      <c r="J55" s="399">
        <v>413.8</v>
      </c>
      <c r="K55" s="367">
        <v>1.8</v>
      </c>
    </row>
    <row r="56" spans="1:11" s="18" customFormat="1" ht="9" customHeight="1">
      <c r="A56" s="338" t="s">
        <v>87</v>
      </c>
      <c r="B56" s="359">
        <v>64</v>
      </c>
      <c r="C56" s="367">
        <v>204.8</v>
      </c>
      <c r="D56" s="398">
        <v>121</v>
      </c>
      <c r="E56" s="396">
        <v>157.4</v>
      </c>
      <c r="F56" s="367">
        <v>1.9</v>
      </c>
      <c r="G56" s="398">
        <v>184</v>
      </c>
      <c r="H56" s="396">
        <v>234.5</v>
      </c>
      <c r="I56" s="398">
        <v>406</v>
      </c>
      <c r="J56" s="367">
        <v>172.5</v>
      </c>
      <c r="K56" s="367">
        <v>2.2000000000000002</v>
      </c>
    </row>
    <row r="57" spans="1:11" s="18" customFormat="1" ht="9" customHeight="1">
      <c r="A57" s="338" t="s">
        <v>88</v>
      </c>
      <c r="B57" s="359">
        <v>58</v>
      </c>
      <c r="C57" s="367">
        <v>87.1</v>
      </c>
      <c r="D57" s="398">
        <v>116</v>
      </c>
      <c r="E57" s="396">
        <v>213.5</v>
      </c>
      <c r="F57" s="367">
        <v>2</v>
      </c>
      <c r="G57" s="398">
        <v>269</v>
      </c>
      <c r="H57" s="396">
        <v>484.8</v>
      </c>
      <c r="I57" s="398">
        <v>368</v>
      </c>
      <c r="J57" s="396">
        <v>343.4</v>
      </c>
      <c r="K57" s="367">
        <v>1.4</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357</v>
      </c>
      <c r="C59" s="395">
        <v>155</v>
      </c>
      <c r="D59" s="398">
        <v>905</v>
      </c>
      <c r="E59" s="395">
        <v>124.6</v>
      </c>
      <c r="F59" s="367">
        <v>2.5</v>
      </c>
      <c r="G59" s="398">
        <v>1160</v>
      </c>
      <c r="H59" s="395">
        <v>137.69999999999999</v>
      </c>
      <c r="I59" s="398">
        <v>3334</v>
      </c>
      <c r="J59" s="395">
        <v>151.1</v>
      </c>
      <c r="K59" s="367">
        <v>2.9</v>
      </c>
    </row>
    <row r="60" spans="1:11" s="18" customFormat="1" ht="9" customHeight="1">
      <c r="A60" s="338" t="s">
        <v>90</v>
      </c>
      <c r="B60" s="359">
        <v>2229</v>
      </c>
      <c r="C60" s="396">
        <v>103</v>
      </c>
      <c r="D60" s="398">
        <v>4207</v>
      </c>
      <c r="E60" s="395">
        <v>73.2</v>
      </c>
      <c r="F60" s="367">
        <v>1.9</v>
      </c>
      <c r="G60" s="398">
        <v>5693</v>
      </c>
      <c r="H60" s="395">
        <v>117.4</v>
      </c>
      <c r="I60" s="398">
        <v>11531</v>
      </c>
      <c r="J60" s="395">
        <v>101.5</v>
      </c>
      <c r="K60" s="367">
        <v>2</v>
      </c>
    </row>
    <row r="61" spans="1:11" s="18" customFormat="1" ht="9" customHeight="1">
      <c r="A61" s="338" t="s">
        <v>91</v>
      </c>
      <c r="B61" s="359">
        <v>195</v>
      </c>
      <c r="C61" s="396">
        <v>35.4</v>
      </c>
      <c r="D61" s="398">
        <v>381</v>
      </c>
      <c r="E61" s="395">
        <v>-0.3</v>
      </c>
      <c r="F61" s="367">
        <v>2</v>
      </c>
      <c r="G61" s="398">
        <v>424</v>
      </c>
      <c r="H61" s="395">
        <v>77.400000000000006</v>
      </c>
      <c r="I61" s="398">
        <v>990</v>
      </c>
      <c r="J61" s="395">
        <v>57.4</v>
      </c>
      <c r="K61" s="367">
        <v>2.2999999999999998</v>
      </c>
    </row>
    <row r="62" spans="1:11" s="18" customFormat="1" ht="9" customHeight="1">
      <c r="A62" s="338" t="s">
        <v>92</v>
      </c>
      <c r="B62" s="359">
        <v>1717</v>
      </c>
      <c r="C62" s="396">
        <v>140.80000000000001</v>
      </c>
      <c r="D62" s="398">
        <v>3057</v>
      </c>
      <c r="E62" s="396">
        <v>97.1</v>
      </c>
      <c r="F62" s="367">
        <v>1.8</v>
      </c>
      <c r="G62" s="398">
        <v>4400</v>
      </c>
      <c r="H62" s="396">
        <v>145.80000000000001</v>
      </c>
      <c r="I62" s="398">
        <v>8235</v>
      </c>
      <c r="J62" s="395">
        <v>113</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9</v>
      </c>
      <c r="C64" s="396">
        <v>350</v>
      </c>
      <c r="D64" s="359">
        <v>18</v>
      </c>
      <c r="E64" s="382">
        <v>500</v>
      </c>
      <c r="F64" s="367">
        <v>2</v>
      </c>
      <c r="G64" s="398">
        <v>20</v>
      </c>
      <c r="H64" s="396">
        <v>-16.7</v>
      </c>
      <c r="I64" s="398">
        <v>31</v>
      </c>
      <c r="J64" s="396">
        <v>-27.9</v>
      </c>
      <c r="K64" s="367">
        <v>1.6</v>
      </c>
    </row>
    <row r="65" spans="1:11" s="18" customFormat="1" ht="9" customHeight="1">
      <c r="A65" s="338" t="s">
        <v>94</v>
      </c>
      <c r="B65" s="359">
        <v>79</v>
      </c>
      <c r="C65" s="396">
        <v>-10.199999999999999</v>
      </c>
      <c r="D65" s="398">
        <v>121</v>
      </c>
      <c r="E65" s="382">
        <v>-32</v>
      </c>
      <c r="F65" s="367">
        <v>1.5</v>
      </c>
      <c r="G65" s="398">
        <v>244</v>
      </c>
      <c r="H65" s="396">
        <v>36.299999999999997</v>
      </c>
      <c r="I65" s="398">
        <v>592</v>
      </c>
      <c r="J65" s="382">
        <v>73.599999999999994</v>
      </c>
      <c r="K65" s="367">
        <v>2.4</v>
      </c>
    </row>
    <row r="66" spans="1:11" s="343" customFormat="1" ht="9" customHeight="1">
      <c r="A66" s="338" t="s">
        <v>95</v>
      </c>
      <c r="B66" s="359">
        <v>115</v>
      </c>
      <c r="C66" s="396">
        <v>82.5</v>
      </c>
      <c r="D66" s="398">
        <v>389</v>
      </c>
      <c r="E66" s="396">
        <v>151</v>
      </c>
      <c r="F66" s="367">
        <v>3.4</v>
      </c>
      <c r="G66" s="398">
        <v>303</v>
      </c>
      <c r="H66" s="367">
        <v>88.2</v>
      </c>
      <c r="I66" s="398">
        <v>1058</v>
      </c>
      <c r="J66" s="367">
        <v>180.6</v>
      </c>
      <c r="K66" s="367">
        <v>3.5</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114</v>
      </c>
      <c r="C68" s="396">
        <v>29.5</v>
      </c>
      <c r="D68" s="398">
        <v>241</v>
      </c>
      <c r="E68" s="382">
        <v>50.6</v>
      </c>
      <c r="F68" s="367">
        <v>2.1</v>
      </c>
      <c r="G68" s="398">
        <v>302</v>
      </c>
      <c r="H68" s="396">
        <v>33.6</v>
      </c>
      <c r="I68" s="398">
        <v>625</v>
      </c>
      <c r="J68" s="382">
        <v>33.799999999999997</v>
      </c>
      <c r="K68" s="367">
        <v>2.1</v>
      </c>
    </row>
    <row r="69" spans="1:11" ht="9" customHeight="1">
      <c r="A69" s="338" t="s">
        <v>97</v>
      </c>
      <c r="B69" s="359">
        <v>139</v>
      </c>
      <c r="C69" s="396">
        <v>95.8</v>
      </c>
      <c r="D69" s="398">
        <v>336</v>
      </c>
      <c r="E69" s="396">
        <v>95.3</v>
      </c>
      <c r="F69" s="367">
        <v>2.4</v>
      </c>
      <c r="G69" s="398">
        <v>314</v>
      </c>
      <c r="H69" s="396">
        <v>121.1</v>
      </c>
      <c r="I69" s="398">
        <v>859</v>
      </c>
      <c r="J69" s="396">
        <v>99.3</v>
      </c>
      <c r="K69" s="367">
        <v>2.7</v>
      </c>
    </row>
    <row r="70" spans="1:11" s="18" customFormat="1" ht="9" customHeight="1">
      <c r="A70" s="338" t="s">
        <v>98</v>
      </c>
      <c r="B70" s="359">
        <v>115</v>
      </c>
      <c r="C70" s="396">
        <v>85.5</v>
      </c>
      <c r="D70" s="398">
        <v>224</v>
      </c>
      <c r="E70" s="396">
        <v>49.3</v>
      </c>
      <c r="F70" s="367">
        <v>1.9</v>
      </c>
      <c r="G70" s="398">
        <v>246</v>
      </c>
      <c r="H70" s="396">
        <v>98.4</v>
      </c>
      <c r="I70" s="398">
        <v>573</v>
      </c>
      <c r="J70" s="396">
        <v>58.7</v>
      </c>
      <c r="K70" s="367">
        <v>2.2999999999999998</v>
      </c>
    </row>
    <row r="71" spans="1:11" ht="9" customHeight="1">
      <c r="A71" s="338" t="s">
        <v>99</v>
      </c>
      <c r="B71" s="359">
        <v>24</v>
      </c>
      <c r="C71" s="396">
        <v>166.7</v>
      </c>
      <c r="D71" s="398">
        <v>112</v>
      </c>
      <c r="E71" s="396">
        <v>409.1</v>
      </c>
      <c r="F71" s="367">
        <v>4.7</v>
      </c>
      <c r="G71" s="398">
        <v>68</v>
      </c>
      <c r="H71" s="396">
        <v>277.8</v>
      </c>
      <c r="I71" s="398">
        <v>286</v>
      </c>
      <c r="J71" s="395">
        <v>308.60000000000002</v>
      </c>
      <c r="K71" s="367">
        <v>4.2</v>
      </c>
    </row>
    <row r="72" spans="1:11" ht="9" customHeight="1">
      <c r="A72" s="338" t="s">
        <v>100</v>
      </c>
      <c r="B72" s="359">
        <v>78</v>
      </c>
      <c r="C72" s="395">
        <v>-1.3</v>
      </c>
      <c r="D72" s="398">
        <v>109</v>
      </c>
      <c r="E72" s="367">
        <v>-16.2</v>
      </c>
      <c r="F72" s="367">
        <v>1.4</v>
      </c>
      <c r="G72" s="398">
        <v>544</v>
      </c>
      <c r="H72" s="395">
        <v>53.7</v>
      </c>
      <c r="I72" s="398">
        <v>1031</v>
      </c>
      <c r="J72" s="367">
        <v>105.4</v>
      </c>
      <c r="K72" s="367">
        <v>1.9</v>
      </c>
    </row>
    <row r="73" spans="1:11" ht="9" customHeight="1">
      <c r="A73" s="344" t="s">
        <v>37</v>
      </c>
      <c r="B73" s="141"/>
      <c r="C73" s="370"/>
      <c r="D73" s="141"/>
      <c r="E73" s="142"/>
      <c r="F73" s="142"/>
      <c r="G73" s="141"/>
      <c r="H73" s="142"/>
      <c r="I73" s="141"/>
      <c r="J73" s="146"/>
      <c r="K73" s="146"/>
    </row>
    <row r="74" spans="1:11" ht="20.100000000000001" customHeight="1">
      <c r="A74" s="546" t="s">
        <v>306</v>
      </c>
      <c r="B74" s="547"/>
      <c r="C74" s="547"/>
      <c r="D74" s="547"/>
      <c r="E74" s="547"/>
      <c r="F74" s="547"/>
      <c r="G74" s="547"/>
      <c r="H74" s="547"/>
      <c r="I74" s="547"/>
      <c r="J74" s="547"/>
      <c r="K74" s="547"/>
    </row>
    <row r="75" spans="1:11" ht="9.75" customHeight="1">
      <c r="A75" s="530"/>
      <c r="B75" s="531"/>
      <c r="C75" s="531"/>
      <c r="D75" s="531"/>
      <c r="E75" s="531"/>
      <c r="F75" s="531"/>
      <c r="G75" s="531"/>
      <c r="H75" s="531"/>
      <c r="I75" s="531"/>
      <c r="J75" s="531"/>
      <c r="K75" s="531"/>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6" priority="12" operator="notBetween">
      <formula>-199</formula>
      <formula>199</formula>
    </cfRule>
  </conditionalFormatting>
  <conditionalFormatting sqref="J7">
    <cfRule type="cellIs" dxfId="105"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5" zoomScaleNormal="125"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2" t="s">
        <v>307</v>
      </c>
      <c r="B1" s="532"/>
      <c r="C1" s="532"/>
      <c r="D1" s="532"/>
      <c r="E1" s="532"/>
      <c r="F1" s="532"/>
      <c r="G1" s="532"/>
      <c r="H1" s="532"/>
      <c r="I1" s="532"/>
      <c r="J1" s="532"/>
      <c r="K1" s="532"/>
      <c r="L1" s="335" t="s">
        <v>28</v>
      </c>
    </row>
    <row r="2" spans="1:19" s="18" customFormat="1" ht="12.2" customHeight="1">
      <c r="A2" s="533" t="s">
        <v>305</v>
      </c>
      <c r="B2" s="535" t="s">
        <v>413</v>
      </c>
      <c r="C2" s="536"/>
      <c r="D2" s="536"/>
      <c r="E2" s="536"/>
      <c r="F2" s="537"/>
      <c r="G2" s="538" t="s">
        <v>414</v>
      </c>
      <c r="H2" s="539"/>
      <c r="I2" s="539"/>
      <c r="J2" s="539"/>
      <c r="K2" s="539"/>
    </row>
    <row r="3" spans="1:19" s="18" customFormat="1" ht="12.2" customHeight="1">
      <c r="A3" s="534"/>
      <c r="B3" s="535" t="s">
        <v>2</v>
      </c>
      <c r="C3" s="537"/>
      <c r="D3" s="535" t="s">
        <v>3</v>
      </c>
      <c r="E3" s="536"/>
      <c r="F3" s="544" t="s">
        <v>397</v>
      </c>
      <c r="G3" s="535" t="s">
        <v>2</v>
      </c>
      <c r="H3" s="537"/>
      <c r="I3" s="535" t="s">
        <v>3</v>
      </c>
      <c r="J3" s="536"/>
      <c r="K3" s="540" t="s">
        <v>397</v>
      </c>
      <c r="S3" s="354"/>
    </row>
    <row r="4" spans="1:19" s="18" customFormat="1" ht="48.2" customHeight="1">
      <c r="A4" s="534"/>
      <c r="B4" s="542" t="s">
        <v>0</v>
      </c>
      <c r="C4" s="186" t="s">
        <v>101</v>
      </c>
      <c r="D4" s="544" t="s">
        <v>0</v>
      </c>
      <c r="E4" s="186" t="s">
        <v>102</v>
      </c>
      <c r="F4" s="545"/>
      <c r="G4" s="544" t="s">
        <v>0</v>
      </c>
      <c r="H4" s="186" t="s">
        <v>101</v>
      </c>
      <c r="I4" s="544" t="s">
        <v>0</v>
      </c>
      <c r="J4" s="186" t="s">
        <v>101</v>
      </c>
      <c r="K4" s="541"/>
    </row>
    <row r="5" spans="1:19" s="18" customFormat="1" ht="12.2" customHeight="1">
      <c r="A5" s="552"/>
      <c r="B5" s="549"/>
      <c r="C5" s="193" t="s">
        <v>24</v>
      </c>
      <c r="D5" s="545"/>
      <c r="E5" s="194" t="s">
        <v>24</v>
      </c>
      <c r="F5" s="193" t="s">
        <v>1</v>
      </c>
      <c r="G5" s="545"/>
      <c r="H5" s="193" t="s">
        <v>24</v>
      </c>
      <c r="I5" s="545"/>
      <c r="J5" s="194" t="s">
        <v>24</v>
      </c>
      <c r="K5" s="345" t="s">
        <v>1</v>
      </c>
    </row>
    <row r="6" spans="1:19" s="337" customFormat="1" ht="24.95" customHeight="1">
      <c r="A6" s="336" t="s">
        <v>112</v>
      </c>
      <c r="B6" s="140">
        <v>21092</v>
      </c>
      <c r="C6" s="395">
        <v>10.8</v>
      </c>
      <c r="D6" s="140">
        <v>39330</v>
      </c>
      <c r="E6" s="146">
        <v>6.7</v>
      </c>
      <c r="F6" s="145">
        <v>1.9</v>
      </c>
      <c r="G6" s="140">
        <v>67767</v>
      </c>
      <c r="H6" s="146">
        <v>31.5</v>
      </c>
      <c r="I6" s="140">
        <v>124496</v>
      </c>
      <c r="J6" s="145">
        <v>24.6</v>
      </c>
      <c r="K6" s="145">
        <v>1.8</v>
      </c>
      <c r="L6" s="346"/>
      <c r="M6" s="346"/>
    </row>
    <row r="7" spans="1:19" s="337" customFormat="1" ht="9" customHeight="1">
      <c r="A7" s="338" t="s">
        <v>109</v>
      </c>
      <c r="B7" s="141">
        <v>19423</v>
      </c>
      <c r="C7" s="396">
        <v>13.8</v>
      </c>
      <c r="D7" s="141">
        <v>35972</v>
      </c>
      <c r="E7" s="146">
        <v>10.6</v>
      </c>
      <c r="F7" s="146">
        <v>1.9</v>
      </c>
      <c r="G7" s="141">
        <v>61788</v>
      </c>
      <c r="H7" s="146">
        <v>34.5</v>
      </c>
      <c r="I7" s="141">
        <v>111786</v>
      </c>
      <c r="J7" s="146">
        <v>30</v>
      </c>
      <c r="K7" s="146">
        <v>1.8</v>
      </c>
      <c r="L7" s="347"/>
      <c r="M7" s="347"/>
    </row>
    <row r="8" spans="1:19" s="18" customFormat="1" ht="9" customHeight="1">
      <c r="A8" s="338" t="s">
        <v>110</v>
      </c>
      <c r="B8" s="143">
        <v>1669</v>
      </c>
      <c r="C8" s="146">
        <v>-15.4</v>
      </c>
      <c r="D8" s="143">
        <v>3358</v>
      </c>
      <c r="E8" s="146">
        <v>-22.8</v>
      </c>
      <c r="F8" s="144">
        <v>2</v>
      </c>
      <c r="G8" s="143">
        <v>5979</v>
      </c>
      <c r="H8" s="144">
        <v>7</v>
      </c>
      <c r="I8" s="143">
        <v>12710</v>
      </c>
      <c r="J8" s="144">
        <v>-8.6</v>
      </c>
      <c r="K8" s="144">
        <v>2.1</v>
      </c>
      <c r="L8" s="347"/>
      <c r="M8" s="347"/>
    </row>
    <row r="9" spans="1:19" s="18" customFormat="1" ht="15" customHeight="1">
      <c r="A9" s="339"/>
      <c r="B9" s="410" t="s">
        <v>42</v>
      </c>
      <c r="C9" s="144"/>
      <c r="D9" s="143"/>
      <c r="E9" s="144"/>
      <c r="F9" s="144"/>
      <c r="G9" s="143"/>
      <c r="H9" s="144"/>
      <c r="I9" s="143"/>
      <c r="J9" s="144"/>
      <c r="K9" s="144"/>
    </row>
    <row r="10" spans="1:19" s="337" customFormat="1" ht="10.15" customHeight="1">
      <c r="A10" s="176" t="s">
        <v>43</v>
      </c>
      <c r="B10" s="359">
        <v>1164</v>
      </c>
      <c r="C10" s="360">
        <v>-14.1</v>
      </c>
      <c r="D10" s="359">
        <v>2532</v>
      </c>
      <c r="E10" s="360">
        <v>-14.7</v>
      </c>
      <c r="F10" s="360">
        <v>2.2000000000000002</v>
      </c>
      <c r="G10" s="359">
        <v>4470</v>
      </c>
      <c r="H10" s="360">
        <v>10.8</v>
      </c>
      <c r="I10" s="359">
        <v>9816</v>
      </c>
      <c r="J10" s="360">
        <v>2</v>
      </c>
      <c r="K10" s="360">
        <v>2.2000000000000002</v>
      </c>
      <c r="L10" s="348"/>
      <c r="M10" s="348"/>
    </row>
    <row r="11" spans="1:19" s="18" customFormat="1" ht="10.15" customHeight="1">
      <c r="A11" s="175" t="s">
        <v>44</v>
      </c>
      <c r="B11" s="359">
        <v>48</v>
      </c>
      <c r="C11" s="396">
        <v>11.6</v>
      </c>
      <c r="D11" s="359">
        <v>87</v>
      </c>
      <c r="E11" s="382">
        <v>35.9</v>
      </c>
      <c r="F11" s="360">
        <v>1.8</v>
      </c>
      <c r="G11" s="359">
        <v>134</v>
      </c>
      <c r="H11" s="360">
        <v>26.4</v>
      </c>
      <c r="I11" s="359">
        <v>224</v>
      </c>
      <c r="J11" s="382">
        <v>32.5</v>
      </c>
      <c r="K11" s="360">
        <v>1.7</v>
      </c>
      <c r="L11" s="349"/>
      <c r="M11" s="349"/>
    </row>
    <row r="12" spans="1:19" s="337" customFormat="1" ht="10.15" customHeight="1">
      <c r="A12" s="175" t="s">
        <v>45</v>
      </c>
      <c r="B12" s="359">
        <v>29</v>
      </c>
      <c r="C12" s="360">
        <v>20.8</v>
      </c>
      <c r="D12" s="359">
        <v>31</v>
      </c>
      <c r="E12" s="360">
        <v>24</v>
      </c>
      <c r="F12" s="360">
        <v>1.1000000000000001</v>
      </c>
      <c r="G12" s="359">
        <v>92</v>
      </c>
      <c r="H12" s="360">
        <v>-5.2</v>
      </c>
      <c r="I12" s="359">
        <v>119</v>
      </c>
      <c r="J12" s="360">
        <v>6.3</v>
      </c>
      <c r="K12" s="360">
        <v>1.3</v>
      </c>
      <c r="L12" s="350"/>
      <c r="M12" s="350"/>
    </row>
    <row r="13" spans="1:19" s="18" customFormat="1" ht="9" customHeight="1">
      <c r="A13" s="175" t="s">
        <v>46</v>
      </c>
      <c r="B13" s="359">
        <v>138</v>
      </c>
      <c r="C13" s="396">
        <v>5.3</v>
      </c>
      <c r="D13" s="359">
        <v>244</v>
      </c>
      <c r="E13" s="360">
        <v>-16.399999999999999</v>
      </c>
      <c r="F13" s="360">
        <v>1.8</v>
      </c>
      <c r="G13" s="359">
        <v>472</v>
      </c>
      <c r="H13" s="360">
        <v>2.8</v>
      </c>
      <c r="I13" s="359">
        <v>1107</v>
      </c>
      <c r="J13" s="360">
        <v>15.8</v>
      </c>
      <c r="K13" s="360">
        <v>2.2999999999999998</v>
      </c>
      <c r="L13" s="347"/>
      <c r="M13" s="347"/>
    </row>
    <row r="14" spans="1:19" s="18" customFormat="1" ht="9" customHeight="1">
      <c r="A14" s="175" t="s">
        <v>47</v>
      </c>
      <c r="B14" s="359">
        <v>2</v>
      </c>
      <c r="C14" s="396">
        <v>-77.8</v>
      </c>
      <c r="D14" s="359">
        <v>9</v>
      </c>
      <c r="E14" s="360">
        <v>-25</v>
      </c>
      <c r="F14" s="360">
        <v>4.5</v>
      </c>
      <c r="G14" s="359">
        <v>23</v>
      </c>
      <c r="H14" s="360">
        <v>21.1</v>
      </c>
      <c r="I14" s="359">
        <v>43</v>
      </c>
      <c r="J14" s="360">
        <v>16.2</v>
      </c>
      <c r="K14" s="360">
        <v>1.9</v>
      </c>
      <c r="L14" s="347"/>
      <c r="M14" s="347"/>
    </row>
    <row r="15" spans="1:19" s="18" customFormat="1" ht="9" customHeight="1">
      <c r="A15" s="175" t="s">
        <v>48</v>
      </c>
      <c r="B15" s="359">
        <v>17</v>
      </c>
      <c r="C15" s="396">
        <v>21.4</v>
      </c>
      <c r="D15" s="359">
        <v>40</v>
      </c>
      <c r="E15" s="360">
        <v>33.299999999999997</v>
      </c>
      <c r="F15" s="360">
        <v>2.4</v>
      </c>
      <c r="G15" s="359">
        <v>51</v>
      </c>
      <c r="H15" s="360">
        <v>41.7</v>
      </c>
      <c r="I15" s="359">
        <v>111</v>
      </c>
      <c r="J15" s="360">
        <v>52.1</v>
      </c>
      <c r="K15" s="360">
        <v>2.2000000000000002</v>
      </c>
      <c r="L15" s="347"/>
      <c r="M15" s="347"/>
    </row>
    <row r="16" spans="1:19" s="18" customFormat="1" ht="9" customHeight="1">
      <c r="A16" s="175" t="s">
        <v>49</v>
      </c>
      <c r="B16" s="359">
        <v>38</v>
      </c>
      <c r="C16" s="396">
        <v>-5</v>
      </c>
      <c r="D16" s="359">
        <v>105</v>
      </c>
      <c r="E16" s="364">
        <v>22.1</v>
      </c>
      <c r="F16" s="360">
        <v>2.8</v>
      </c>
      <c r="G16" s="359">
        <v>130</v>
      </c>
      <c r="H16" s="360">
        <v>-10.3</v>
      </c>
      <c r="I16" s="359">
        <v>325</v>
      </c>
      <c r="J16" s="360">
        <v>-27</v>
      </c>
      <c r="K16" s="360">
        <v>2.5</v>
      </c>
      <c r="L16" s="347"/>
      <c r="M16" s="347"/>
    </row>
    <row r="17" spans="1:13" s="18" customFormat="1" ht="9" customHeight="1">
      <c r="A17" s="175" t="s">
        <v>50</v>
      </c>
      <c r="B17" s="359">
        <v>17</v>
      </c>
      <c r="C17" s="360">
        <v>-22.7</v>
      </c>
      <c r="D17" s="359">
        <v>59</v>
      </c>
      <c r="E17" s="360">
        <v>15.7</v>
      </c>
      <c r="F17" s="360">
        <v>3.5</v>
      </c>
      <c r="G17" s="359">
        <v>99</v>
      </c>
      <c r="H17" s="360">
        <v>7.6</v>
      </c>
      <c r="I17" s="359">
        <v>308</v>
      </c>
      <c r="J17" s="360">
        <v>60.4</v>
      </c>
      <c r="K17" s="360">
        <v>3.1</v>
      </c>
      <c r="L17" s="347"/>
      <c r="M17" s="347"/>
    </row>
    <row r="18" spans="1:13" s="18" customFormat="1" ht="9" customHeight="1">
      <c r="A18" s="175" t="s">
        <v>51</v>
      </c>
      <c r="B18" s="359">
        <v>2</v>
      </c>
      <c r="C18" s="360">
        <v>-60</v>
      </c>
      <c r="D18" s="359">
        <v>3</v>
      </c>
      <c r="E18" s="360">
        <v>-90</v>
      </c>
      <c r="F18" s="360">
        <v>1.5</v>
      </c>
      <c r="G18" s="359">
        <v>11</v>
      </c>
      <c r="H18" s="360">
        <v>10</v>
      </c>
      <c r="I18" s="359">
        <v>33</v>
      </c>
      <c r="J18" s="360">
        <v>-8.3000000000000007</v>
      </c>
      <c r="K18" s="360">
        <v>3</v>
      </c>
      <c r="L18" s="347"/>
      <c r="M18" s="347"/>
    </row>
    <row r="19" spans="1:13" s="18" customFormat="1" ht="9" customHeight="1">
      <c r="A19" s="175" t="s">
        <v>52</v>
      </c>
      <c r="B19" s="359">
        <v>0</v>
      </c>
      <c r="C19" s="359" t="s">
        <v>35</v>
      </c>
      <c r="D19" s="359">
        <v>0</v>
      </c>
      <c r="E19" s="359" t="s">
        <v>35</v>
      </c>
      <c r="F19" s="395" t="s">
        <v>35</v>
      </c>
      <c r="G19" s="359">
        <v>2</v>
      </c>
      <c r="H19" s="360">
        <v>100</v>
      </c>
      <c r="I19" s="359">
        <v>3</v>
      </c>
      <c r="J19" s="360">
        <v>-40</v>
      </c>
      <c r="K19" s="360">
        <v>1.5</v>
      </c>
      <c r="L19" s="347"/>
      <c r="M19" s="347"/>
    </row>
    <row r="20" spans="1:13" s="18" customFormat="1" ht="9" customHeight="1">
      <c r="A20" s="175" t="s">
        <v>53</v>
      </c>
      <c r="B20" s="359">
        <v>34</v>
      </c>
      <c r="C20" s="360">
        <v>-54.7</v>
      </c>
      <c r="D20" s="359">
        <v>162</v>
      </c>
      <c r="E20" s="396">
        <v>-21</v>
      </c>
      <c r="F20" s="360">
        <v>4.8</v>
      </c>
      <c r="G20" s="359">
        <v>127</v>
      </c>
      <c r="H20" s="360">
        <v>-37.4</v>
      </c>
      <c r="I20" s="359">
        <v>396</v>
      </c>
      <c r="J20" s="360">
        <v>-45.8</v>
      </c>
      <c r="K20" s="360">
        <v>3.1</v>
      </c>
      <c r="L20" s="347"/>
      <c r="M20" s="347"/>
    </row>
    <row r="21" spans="1:13" s="18" customFormat="1" ht="9" customHeight="1">
      <c r="A21" s="175" t="s">
        <v>54</v>
      </c>
      <c r="B21" s="359">
        <v>3</v>
      </c>
      <c r="C21" s="396">
        <v>-75</v>
      </c>
      <c r="D21" s="359">
        <v>5</v>
      </c>
      <c r="E21" s="396">
        <v>-75</v>
      </c>
      <c r="F21" s="360">
        <v>1.7</v>
      </c>
      <c r="G21" s="359">
        <v>24</v>
      </c>
      <c r="H21" s="360">
        <v>-22.6</v>
      </c>
      <c r="I21" s="359">
        <v>30</v>
      </c>
      <c r="J21" s="360">
        <v>-75.400000000000006</v>
      </c>
      <c r="K21" s="360">
        <v>1.3</v>
      </c>
      <c r="L21" s="347"/>
      <c r="M21" s="347"/>
    </row>
    <row r="22" spans="1:13" s="18" customFormat="1" ht="9" customHeight="1">
      <c r="A22" s="175" t="s">
        <v>55</v>
      </c>
      <c r="B22" s="359">
        <v>2</v>
      </c>
      <c r="C22" s="360" t="s">
        <v>35</v>
      </c>
      <c r="D22" s="359">
        <v>2</v>
      </c>
      <c r="E22" s="360">
        <v>-33.299999999999997</v>
      </c>
      <c r="F22" s="360">
        <v>1</v>
      </c>
      <c r="G22" s="359">
        <v>19</v>
      </c>
      <c r="H22" s="360">
        <v>58.3</v>
      </c>
      <c r="I22" s="359">
        <v>26</v>
      </c>
      <c r="J22" s="360">
        <v>30</v>
      </c>
      <c r="K22" s="360">
        <v>1.4</v>
      </c>
      <c r="L22" s="347"/>
      <c r="M22" s="347"/>
    </row>
    <row r="23" spans="1:13" s="18" customFormat="1" ht="9" customHeight="1">
      <c r="A23" s="175" t="s">
        <v>56</v>
      </c>
      <c r="B23" s="359">
        <v>10</v>
      </c>
      <c r="C23" s="396">
        <v>-52.4</v>
      </c>
      <c r="D23" s="359">
        <v>62</v>
      </c>
      <c r="E23" s="396">
        <v>100</v>
      </c>
      <c r="F23" s="360">
        <v>6.2</v>
      </c>
      <c r="G23" s="359">
        <v>40</v>
      </c>
      <c r="H23" s="360">
        <v>2.6</v>
      </c>
      <c r="I23" s="359">
        <v>131</v>
      </c>
      <c r="J23" s="360">
        <v>98.5</v>
      </c>
      <c r="K23" s="360">
        <v>3.3</v>
      </c>
      <c r="L23" s="347"/>
      <c r="M23" s="347"/>
    </row>
    <row r="24" spans="1:13" s="18" customFormat="1" ht="9" customHeight="1">
      <c r="A24" s="175" t="s">
        <v>57</v>
      </c>
      <c r="B24" s="359">
        <v>9</v>
      </c>
      <c r="C24" s="360">
        <v>-35.700000000000003</v>
      </c>
      <c r="D24" s="359">
        <v>23</v>
      </c>
      <c r="E24" s="360">
        <v>-17.899999999999999</v>
      </c>
      <c r="F24" s="360">
        <v>2.6</v>
      </c>
      <c r="G24" s="359">
        <v>29</v>
      </c>
      <c r="H24" s="360">
        <v>31.8</v>
      </c>
      <c r="I24" s="359">
        <v>48</v>
      </c>
      <c r="J24" s="360">
        <v>29.7</v>
      </c>
      <c r="K24" s="360">
        <v>1.7</v>
      </c>
      <c r="L24" s="347"/>
      <c r="M24" s="347"/>
    </row>
    <row r="25" spans="1:13" s="18" customFormat="1" ht="9" customHeight="1">
      <c r="A25" s="175" t="s">
        <v>58</v>
      </c>
      <c r="B25" s="359">
        <v>2</v>
      </c>
      <c r="C25" s="360">
        <v>100</v>
      </c>
      <c r="D25" s="359">
        <v>2</v>
      </c>
      <c r="E25" s="360">
        <v>100</v>
      </c>
      <c r="F25" s="360">
        <v>1</v>
      </c>
      <c r="G25" s="359">
        <v>10</v>
      </c>
      <c r="H25" s="360">
        <v>400</v>
      </c>
      <c r="I25" s="359">
        <v>13</v>
      </c>
      <c r="J25" s="360">
        <v>333.3</v>
      </c>
      <c r="K25" s="360">
        <v>1.3</v>
      </c>
      <c r="L25" s="347"/>
      <c r="M25" s="347"/>
    </row>
    <row r="26" spans="1:13" s="18" customFormat="1" ht="9" customHeight="1">
      <c r="A26" s="175" t="s">
        <v>59</v>
      </c>
      <c r="B26" s="359">
        <v>240</v>
      </c>
      <c r="C26" s="396">
        <v>-10.1</v>
      </c>
      <c r="D26" s="359">
        <v>444</v>
      </c>
      <c r="E26" s="360">
        <v>-11.4</v>
      </c>
      <c r="F26" s="360">
        <v>1.9</v>
      </c>
      <c r="G26" s="359">
        <v>883</v>
      </c>
      <c r="H26" s="360">
        <v>21.5</v>
      </c>
      <c r="I26" s="359">
        <v>1782</v>
      </c>
      <c r="J26" s="360">
        <v>3.5</v>
      </c>
      <c r="K26" s="360">
        <v>2</v>
      </c>
      <c r="L26" s="347"/>
      <c r="M26" s="347"/>
    </row>
    <row r="27" spans="1:13" s="18" customFormat="1" ht="9" customHeight="1">
      <c r="A27" s="175" t="s">
        <v>60</v>
      </c>
      <c r="B27" s="359">
        <v>44</v>
      </c>
      <c r="C27" s="396">
        <v>-6.4</v>
      </c>
      <c r="D27" s="359">
        <v>101</v>
      </c>
      <c r="E27" s="396">
        <v>-55.9</v>
      </c>
      <c r="F27" s="360">
        <v>2.2999999999999998</v>
      </c>
      <c r="G27" s="359">
        <v>143</v>
      </c>
      <c r="H27" s="360">
        <v>-3.4</v>
      </c>
      <c r="I27" s="359">
        <v>429</v>
      </c>
      <c r="J27" s="360">
        <v>-25.3</v>
      </c>
      <c r="K27" s="360">
        <v>3</v>
      </c>
      <c r="L27" s="347"/>
      <c r="M27" s="347"/>
    </row>
    <row r="28" spans="1:13" s="18" customFormat="1" ht="9" customHeight="1">
      <c r="A28" s="175" t="s">
        <v>61</v>
      </c>
      <c r="B28" s="359">
        <v>58</v>
      </c>
      <c r="C28" s="396">
        <v>-10.8</v>
      </c>
      <c r="D28" s="359">
        <v>112</v>
      </c>
      <c r="E28" s="396">
        <v>-17</v>
      </c>
      <c r="F28" s="360">
        <v>1.9</v>
      </c>
      <c r="G28" s="359">
        <v>246</v>
      </c>
      <c r="H28" s="360">
        <v>47.3</v>
      </c>
      <c r="I28" s="359">
        <v>380</v>
      </c>
      <c r="J28" s="360">
        <v>1.3</v>
      </c>
      <c r="K28" s="360">
        <v>1.5</v>
      </c>
      <c r="L28" s="347"/>
      <c r="M28" s="347"/>
    </row>
    <row r="29" spans="1:13" s="18" customFormat="1" ht="9" customHeight="1">
      <c r="A29" s="175" t="s">
        <v>62</v>
      </c>
      <c r="B29" s="359">
        <v>105</v>
      </c>
      <c r="C29" s="360">
        <v>1.9</v>
      </c>
      <c r="D29" s="359">
        <v>185</v>
      </c>
      <c r="E29" s="360">
        <v>-27.2</v>
      </c>
      <c r="F29" s="360">
        <v>1.8</v>
      </c>
      <c r="G29" s="359">
        <v>537</v>
      </c>
      <c r="H29" s="360">
        <v>87.8</v>
      </c>
      <c r="I29" s="359">
        <v>1160</v>
      </c>
      <c r="J29" s="360">
        <v>66.2</v>
      </c>
      <c r="K29" s="360">
        <v>2.2000000000000002</v>
      </c>
      <c r="L29" s="347"/>
      <c r="M29" s="347"/>
    </row>
    <row r="30" spans="1:13" s="18" customFormat="1" ht="9" customHeight="1">
      <c r="A30" s="175" t="s">
        <v>63</v>
      </c>
      <c r="B30" s="359">
        <v>13</v>
      </c>
      <c r="C30" s="360">
        <v>-18.8</v>
      </c>
      <c r="D30" s="359">
        <v>36</v>
      </c>
      <c r="E30" s="360">
        <v>24.1</v>
      </c>
      <c r="F30" s="360">
        <v>2.8</v>
      </c>
      <c r="G30" s="359">
        <v>58</v>
      </c>
      <c r="H30" s="360">
        <v>16</v>
      </c>
      <c r="I30" s="359">
        <v>124</v>
      </c>
      <c r="J30" s="360">
        <v>53.1</v>
      </c>
      <c r="K30" s="360">
        <v>2.1</v>
      </c>
      <c r="L30" s="347"/>
      <c r="M30" s="347"/>
    </row>
    <row r="31" spans="1:13" s="18" customFormat="1" ht="9" customHeight="1">
      <c r="A31" s="175" t="s">
        <v>64</v>
      </c>
      <c r="B31" s="359">
        <v>10</v>
      </c>
      <c r="C31" s="360">
        <v>-79.599999999999994</v>
      </c>
      <c r="D31" s="359">
        <v>34</v>
      </c>
      <c r="E31" s="360">
        <v>-43.3</v>
      </c>
      <c r="F31" s="360">
        <v>3.4</v>
      </c>
      <c r="G31" s="359">
        <v>81</v>
      </c>
      <c r="H31" s="360">
        <v>-15.6</v>
      </c>
      <c r="I31" s="359">
        <v>245</v>
      </c>
      <c r="J31" s="360">
        <v>55.1</v>
      </c>
      <c r="K31" s="360">
        <v>3</v>
      </c>
      <c r="L31" s="347"/>
      <c r="M31" s="347"/>
    </row>
    <row r="32" spans="1:13" s="18" customFormat="1" ht="9" customHeight="1">
      <c r="A32" s="175" t="s">
        <v>65</v>
      </c>
      <c r="B32" s="359">
        <v>10</v>
      </c>
      <c r="C32" s="360">
        <v>-33.299999999999997</v>
      </c>
      <c r="D32" s="359">
        <v>11</v>
      </c>
      <c r="E32" s="360">
        <v>-50</v>
      </c>
      <c r="F32" s="360">
        <v>1.1000000000000001</v>
      </c>
      <c r="G32" s="359">
        <v>32</v>
      </c>
      <c r="H32" s="360">
        <v>-46.7</v>
      </c>
      <c r="I32" s="359">
        <v>47</v>
      </c>
      <c r="J32" s="360">
        <v>-74.7</v>
      </c>
      <c r="K32" s="360">
        <v>1.5</v>
      </c>
      <c r="L32" s="347"/>
      <c r="M32" s="347"/>
    </row>
    <row r="33" spans="1:13" s="18" customFormat="1" ht="9" customHeight="1">
      <c r="A33" s="175" t="s">
        <v>66</v>
      </c>
      <c r="B33" s="359">
        <v>39</v>
      </c>
      <c r="C33" s="364">
        <v>-9.3000000000000007</v>
      </c>
      <c r="D33" s="359">
        <v>71</v>
      </c>
      <c r="E33" s="360">
        <v>2.9</v>
      </c>
      <c r="F33" s="360">
        <v>1.8</v>
      </c>
      <c r="G33" s="359">
        <v>121</v>
      </c>
      <c r="H33" s="360">
        <v>-6.9</v>
      </c>
      <c r="I33" s="359">
        <v>201</v>
      </c>
      <c r="J33" s="360">
        <v>-2</v>
      </c>
      <c r="K33" s="360">
        <v>1.7</v>
      </c>
      <c r="L33" s="347"/>
      <c r="M33" s="347"/>
    </row>
    <row r="34" spans="1:13" s="18" customFormat="1" ht="9" customHeight="1">
      <c r="A34" s="175" t="s">
        <v>67</v>
      </c>
      <c r="B34" s="359">
        <v>91</v>
      </c>
      <c r="C34" s="396">
        <v>-23.5</v>
      </c>
      <c r="D34" s="359">
        <v>157</v>
      </c>
      <c r="E34" s="396">
        <v>-19.100000000000001</v>
      </c>
      <c r="F34" s="360">
        <v>1.7</v>
      </c>
      <c r="G34" s="359">
        <v>328</v>
      </c>
      <c r="H34" s="396">
        <v>30.2</v>
      </c>
      <c r="I34" s="359">
        <v>508</v>
      </c>
      <c r="J34" s="396">
        <v>12.1</v>
      </c>
      <c r="K34" s="360">
        <v>1.5</v>
      </c>
      <c r="L34" s="347"/>
      <c r="M34" s="347"/>
    </row>
    <row r="35" spans="1:13" s="18" customFormat="1" ht="9" customHeight="1">
      <c r="A35" s="175" t="s">
        <v>68</v>
      </c>
      <c r="B35" s="359">
        <v>7</v>
      </c>
      <c r="C35" s="360">
        <v>-56.3</v>
      </c>
      <c r="D35" s="359">
        <v>14</v>
      </c>
      <c r="E35" s="360">
        <v>-26.3</v>
      </c>
      <c r="F35" s="395">
        <v>2</v>
      </c>
      <c r="G35" s="359">
        <v>25</v>
      </c>
      <c r="H35" s="360">
        <v>-3.8</v>
      </c>
      <c r="I35" s="359">
        <v>39</v>
      </c>
      <c r="J35" s="360">
        <v>-2.5</v>
      </c>
      <c r="K35" s="360">
        <v>1.6</v>
      </c>
      <c r="L35" s="347"/>
      <c r="M35" s="347"/>
    </row>
    <row r="36" spans="1:13" s="18" customFormat="1" ht="9" customHeight="1">
      <c r="A36" s="175" t="s">
        <v>69</v>
      </c>
      <c r="B36" s="359">
        <v>3</v>
      </c>
      <c r="C36" s="360">
        <v>50</v>
      </c>
      <c r="D36" s="359">
        <v>6</v>
      </c>
      <c r="E36" s="360">
        <v>-25</v>
      </c>
      <c r="F36" s="360">
        <v>2</v>
      </c>
      <c r="G36" s="359">
        <v>16</v>
      </c>
      <c r="H36" s="360">
        <v>100</v>
      </c>
      <c r="I36" s="359">
        <v>25</v>
      </c>
      <c r="J36" s="396">
        <v>25</v>
      </c>
      <c r="K36" s="360">
        <v>1.6</v>
      </c>
      <c r="L36" s="347"/>
      <c r="M36" s="347"/>
    </row>
    <row r="37" spans="1:13" s="18" customFormat="1" ht="9" customHeight="1">
      <c r="A37" s="175" t="s">
        <v>70</v>
      </c>
      <c r="B37" s="359">
        <v>62</v>
      </c>
      <c r="C37" s="364">
        <v>-25.3</v>
      </c>
      <c r="D37" s="359">
        <v>192</v>
      </c>
      <c r="E37" s="364">
        <v>-25.9</v>
      </c>
      <c r="F37" s="360">
        <v>3.1</v>
      </c>
      <c r="G37" s="359">
        <v>262</v>
      </c>
      <c r="H37" s="360">
        <v>19.600000000000001</v>
      </c>
      <c r="I37" s="359">
        <v>710</v>
      </c>
      <c r="J37" s="360">
        <v>0.3</v>
      </c>
      <c r="K37" s="360">
        <v>2.7</v>
      </c>
      <c r="L37" s="347"/>
      <c r="M37" s="347"/>
    </row>
    <row r="38" spans="1:13" s="18" customFormat="1" ht="9" customHeight="1">
      <c r="A38" s="175" t="s">
        <v>71</v>
      </c>
      <c r="B38" s="359">
        <v>16</v>
      </c>
      <c r="C38" s="360">
        <v>14.3</v>
      </c>
      <c r="D38" s="359">
        <v>27</v>
      </c>
      <c r="E38" s="360">
        <v>-43.8</v>
      </c>
      <c r="F38" s="360">
        <v>1.7</v>
      </c>
      <c r="G38" s="359">
        <v>43</v>
      </c>
      <c r="H38" s="360">
        <v>-58.7</v>
      </c>
      <c r="I38" s="359">
        <v>84</v>
      </c>
      <c r="J38" s="360">
        <v>-45.5</v>
      </c>
      <c r="K38" s="360">
        <v>2</v>
      </c>
      <c r="L38" s="347"/>
      <c r="M38" s="347"/>
    </row>
    <row r="39" spans="1:13" s="18" customFormat="1" ht="9" customHeight="1">
      <c r="A39" s="175" t="s">
        <v>72</v>
      </c>
      <c r="B39" s="359">
        <v>34</v>
      </c>
      <c r="C39" s="360">
        <v>61.9</v>
      </c>
      <c r="D39" s="359">
        <v>107</v>
      </c>
      <c r="E39" s="360">
        <v>245.2</v>
      </c>
      <c r="F39" s="360">
        <v>3.1</v>
      </c>
      <c r="G39" s="359">
        <v>104</v>
      </c>
      <c r="H39" s="360">
        <v>44.4</v>
      </c>
      <c r="I39" s="359">
        <v>261</v>
      </c>
      <c r="J39" s="382">
        <v>63.1</v>
      </c>
      <c r="K39" s="360">
        <v>2.5</v>
      </c>
      <c r="L39" s="347"/>
      <c r="M39" s="347"/>
    </row>
    <row r="40" spans="1:13" s="18" customFormat="1" ht="9" customHeight="1">
      <c r="A40" s="175" t="s">
        <v>73</v>
      </c>
      <c r="B40" s="359">
        <v>0</v>
      </c>
      <c r="C40" s="359">
        <v>0</v>
      </c>
      <c r="D40" s="359">
        <v>0</v>
      </c>
      <c r="E40" s="359">
        <v>0</v>
      </c>
      <c r="F40" s="360" t="s">
        <v>35</v>
      </c>
      <c r="G40" s="359">
        <v>2</v>
      </c>
      <c r="H40" s="360">
        <v>-98.6</v>
      </c>
      <c r="I40" s="359">
        <v>2</v>
      </c>
      <c r="J40" s="360">
        <v>-99.5</v>
      </c>
      <c r="K40" s="360">
        <v>1</v>
      </c>
      <c r="L40" s="347"/>
      <c r="M40" s="347"/>
    </row>
    <row r="41" spans="1:13" s="18" customFormat="1" ht="9" customHeight="1">
      <c r="A41" s="175" t="s">
        <v>74</v>
      </c>
      <c r="B41" s="359">
        <v>6</v>
      </c>
      <c r="C41" s="360">
        <v>20</v>
      </c>
      <c r="D41" s="359">
        <v>24</v>
      </c>
      <c r="E41" s="364">
        <v>380</v>
      </c>
      <c r="F41" s="360">
        <v>4</v>
      </c>
      <c r="G41" s="359">
        <v>50</v>
      </c>
      <c r="H41" s="360">
        <v>150</v>
      </c>
      <c r="I41" s="359">
        <v>90</v>
      </c>
      <c r="J41" s="360">
        <v>246.2</v>
      </c>
      <c r="K41" s="360">
        <v>1.8</v>
      </c>
      <c r="L41" s="347"/>
      <c r="M41" s="347"/>
    </row>
    <row r="42" spans="1:13" s="18" customFormat="1" ht="9" customHeight="1">
      <c r="A42" s="175" t="s">
        <v>75</v>
      </c>
      <c r="B42" s="359">
        <v>51</v>
      </c>
      <c r="C42" s="396">
        <v>27.5</v>
      </c>
      <c r="D42" s="359">
        <v>147</v>
      </c>
      <c r="E42" s="364">
        <v>38.700000000000003</v>
      </c>
      <c r="F42" s="360">
        <v>2.9</v>
      </c>
      <c r="G42" s="359">
        <v>199</v>
      </c>
      <c r="H42" s="360">
        <v>22.1</v>
      </c>
      <c r="I42" s="359">
        <v>615</v>
      </c>
      <c r="J42" s="360">
        <v>37</v>
      </c>
      <c r="K42" s="360">
        <v>3.1</v>
      </c>
      <c r="L42" s="347"/>
      <c r="M42" s="347"/>
    </row>
    <row r="43" spans="1:13" s="18" customFormat="1" ht="9" customHeight="1">
      <c r="A43" s="175" t="s">
        <v>76</v>
      </c>
      <c r="B43" s="359">
        <v>3</v>
      </c>
      <c r="C43" s="360">
        <v>200</v>
      </c>
      <c r="D43" s="359">
        <v>3</v>
      </c>
      <c r="E43" s="360">
        <v>200</v>
      </c>
      <c r="F43" s="360">
        <v>1</v>
      </c>
      <c r="G43" s="359">
        <v>7</v>
      </c>
      <c r="H43" s="360">
        <v>133.30000000000001</v>
      </c>
      <c r="I43" s="359">
        <v>10</v>
      </c>
      <c r="J43" s="360">
        <v>233.3</v>
      </c>
      <c r="K43" s="360">
        <v>1.4</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59">
        <v>21</v>
      </c>
      <c r="C45" s="360">
        <v>-12.5</v>
      </c>
      <c r="D45" s="359">
        <v>27</v>
      </c>
      <c r="E45" s="360">
        <v>-74.5</v>
      </c>
      <c r="F45" s="360">
        <v>1.3</v>
      </c>
      <c r="G45" s="359">
        <v>70</v>
      </c>
      <c r="H45" s="360">
        <v>-23.1</v>
      </c>
      <c r="I45" s="359">
        <v>187</v>
      </c>
      <c r="J45" s="360">
        <v>-19</v>
      </c>
      <c r="K45" s="360">
        <v>2.7</v>
      </c>
      <c r="L45" s="347"/>
      <c r="M45" s="347"/>
    </row>
    <row r="46" spans="1:13" s="18" customFormat="1" ht="9" customHeight="1">
      <c r="A46" s="175" t="s">
        <v>79</v>
      </c>
      <c r="B46" s="365">
        <v>19</v>
      </c>
      <c r="C46" s="360">
        <v>-38.700000000000003</v>
      </c>
      <c r="D46" s="366">
        <v>40</v>
      </c>
      <c r="E46" s="360">
        <v>-47.4</v>
      </c>
      <c r="F46" s="367">
        <v>2.1</v>
      </c>
      <c r="G46" s="366">
        <v>115</v>
      </c>
      <c r="H46" s="360">
        <v>51.3</v>
      </c>
      <c r="I46" s="366">
        <v>206</v>
      </c>
      <c r="J46" s="360">
        <v>-1</v>
      </c>
      <c r="K46" s="367">
        <v>1.8</v>
      </c>
      <c r="L46" s="347"/>
      <c r="M46" s="347"/>
    </row>
    <row r="47" spans="1:13" s="337" customFormat="1" ht="9" customHeight="1">
      <c r="A47" s="175" t="s">
        <v>80</v>
      </c>
      <c r="B47" s="359">
        <v>2</v>
      </c>
      <c r="C47" s="360">
        <v>-66.7</v>
      </c>
      <c r="D47" s="359">
        <v>5</v>
      </c>
      <c r="E47" s="360">
        <v>-54.5</v>
      </c>
      <c r="F47" s="367">
        <v>2.5</v>
      </c>
      <c r="G47" s="359">
        <v>13</v>
      </c>
      <c r="H47" s="360">
        <v>44.4</v>
      </c>
      <c r="I47" s="359">
        <v>23</v>
      </c>
      <c r="J47" s="360">
        <v>64.3</v>
      </c>
      <c r="K47" s="367">
        <v>1.8</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17</v>
      </c>
      <c r="C49" s="360">
        <v>-32</v>
      </c>
      <c r="D49" s="359">
        <v>35</v>
      </c>
      <c r="E49" s="360">
        <v>-46.2</v>
      </c>
      <c r="F49" s="360">
        <v>2.1</v>
      </c>
      <c r="G49" s="359">
        <v>102</v>
      </c>
      <c r="H49" s="360">
        <v>52.2</v>
      </c>
      <c r="I49" s="359">
        <v>183</v>
      </c>
      <c r="J49" s="360">
        <v>-5.7</v>
      </c>
      <c r="K49" s="360">
        <v>1.8</v>
      </c>
      <c r="L49" s="347"/>
      <c r="M49" s="347"/>
    </row>
    <row r="50" spans="1:13" s="337" customFormat="1" ht="9" customHeight="1">
      <c r="A50" s="175" t="s">
        <v>82</v>
      </c>
      <c r="B50" s="359">
        <v>296</v>
      </c>
      <c r="C50" s="360">
        <v>-21.3</v>
      </c>
      <c r="D50" s="359">
        <v>391</v>
      </c>
      <c r="E50" s="360">
        <v>-56.8</v>
      </c>
      <c r="F50" s="360">
        <v>1.3</v>
      </c>
      <c r="G50" s="359">
        <v>871</v>
      </c>
      <c r="H50" s="360">
        <v>-19.2</v>
      </c>
      <c r="I50" s="359">
        <v>1450</v>
      </c>
      <c r="J50" s="360">
        <v>-54.9</v>
      </c>
      <c r="K50" s="360">
        <v>1.7</v>
      </c>
      <c r="L50" s="347"/>
      <c r="M50" s="347"/>
    </row>
    <row r="51" spans="1:13" s="18" customFormat="1" ht="9" customHeight="1">
      <c r="A51" s="175" t="s">
        <v>83</v>
      </c>
      <c r="B51" s="359">
        <v>20</v>
      </c>
      <c r="C51" s="360">
        <v>233.3</v>
      </c>
      <c r="D51" s="359">
        <v>37</v>
      </c>
      <c r="E51" s="360">
        <v>208.3</v>
      </c>
      <c r="F51" s="360">
        <v>1.9</v>
      </c>
      <c r="G51" s="359">
        <v>33</v>
      </c>
      <c r="H51" s="396">
        <v>32</v>
      </c>
      <c r="I51" s="359">
        <v>57</v>
      </c>
      <c r="J51" s="360">
        <v>-32.1</v>
      </c>
      <c r="K51" s="360">
        <v>1.7</v>
      </c>
      <c r="L51" s="347"/>
      <c r="M51" s="347"/>
    </row>
    <row r="52" spans="1:13" s="18" customFormat="1" ht="9" customHeight="1">
      <c r="A52" s="175" t="s">
        <v>107</v>
      </c>
      <c r="B52" s="359">
        <v>15</v>
      </c>
      <c r="C52" s="360">
        <v>-54.5</v>
      </c>
      <c r="D52" s="359">
        <v>23</v>
      </c>
      <c r="E52" s="360">
        <v>-73.3</v>
      </c>
      <c r="F52" s="360">
        <v>1.5</v>
      </c>
      <c r="G52" s="359">
        <v>26</v>
      </c>
      <c r="H52" s="360">
        <v>-39.5</v>
      </c>
      <c r="I52" s="359">
        <v>71</v>
      </c>
      <c r="J52" s="396">
        <v>-46.2</v>
      </c>
      <c r="K52" s="360">
        <v>2.7</v>
      </c>
      <c r="L52" s="347"/>
      <c r="M52" s="347"/>
    </row>
    <row r="53" spans="1:13" s="18" customFormat="1" ht="9" customHeight="1">
      <c r="A53" s="175" t="s">
        <v>84</v>
      </c>
      <c r="B53" s="359">
        <v>20</v>
      </c>
      <c r="C53" s="364">
        <v>5.3</v>
      </c>
      <c r="D53" s="359">
        <v>25</v>
      </c>
      <c r="E53" s="360">
        <v>-69.5</v>
      </c>
      <c r="F53" s="360">
        <v>1.3</v>
      </c>
      <c r="G53" s="359">
        <v>73</v>
      </c>
      <c r="H53" s="360">
        <v>-39.200000000000003</v>
      </c>
      <c r="I53" s="359">
        <v>122</v>
      </c>
      <c r="J53" s="360">
        <v>-69.099999999999994</v>
      </c>
      <c r="K53" s="360">
        <v>1.7</v>
      </c>
      <c r="L53" s="350"/>
      <c r="M53" s="350"/>
    </row>
    <row r="54" spans="1:13" s="18" customFormat="1" ht="9" customHeight="1">
      <c r="A54" s="175" t="s">
        <v>85</v>
      </c>
      <c r="B54" s="359">
        <v>0</v>
      </c>
      <c r="C54" s="359" t="s">
        <v>35</v>
      </c>
      <c r="D54" s="359">
        <v>0</v>
      </c>
      <c r="E54" s="360" t="s">
        <v>35</v>
      </c>
      <c r="F54" s="360" t="s">
        <v>35</v>
      </c>
      <c r="G54" s="359">
        <v>7</v>
      </c>
      <c r="H54" s="360" t="s">
        <v>35</v>
      </c>
      <c r="I54" s="359">
        <v>20</v>
      </c>
      <c r="J54" s="364">
        <v>33.299999999999997</v>
      </c>
      <c r="K54" s="360">
        <v>2.9</v>
      </c>
      <c r="L54" s="347"/>
      <c r="M54" s="347"/>
    </row>
    <row r="55" spans="1:13" s="18" customFormat="1" ht="9" customHeight="1">
      <c r="A55" s="175" t="s">
        <v>86</v>
      </c>
      <c r="B55" s="359">
        <v>8</v>
      </c>
      <c r="C55" s="360">
        <v>300</v>
      </c>
      <c r="D55" s="359">
        <v>24</v>
      </c>
      <c r="E55" s="360">
        <v>242.9</v>
      </c>
      <c r="F55" s="360">
        <v>3</v>
      </c>
      <c r="G55" s="359">
        <v>25</v>
      </c>
      <c r="H55" s="360">
        <v>525</v>
      </c>
      <c r="I55" s="359">
        <v>56</v>
      </c>
      <c r="J55" s="360">
        <v>460</v>
      </c>
      <c r="K55" s="360">
        <v>2.2000000000000002</v>
      </c>
      <c r="L55" s="347"/>
      <c r="M55" s="347"/>
    </row>
    <row r="56" spans="1:13" s="18" customFormat="1" ht="9" customHeight="1">
      <c r="A56" s="175" t="s">
        <v>87</v>
      </c>
      <c r="B56" s="359">
        <v>5</v>
      </c>
      <c r="C56" s="360">
        <v>25</v>
      </c>
      <c r="D56" s="359">
        <v>9</v>
      </c>
      <c r="E56" s="360">
        <v>12.5</v>
      </c>
      <c r="F56" s="360">
        <v>1.8</v>
      </c>
      <c r="G56" s="177">
        <v>25</v>
      </c>
      <c r="H56" s="360">
        <v>257.10000000000002</v>
      </c>
      <c r="I56" s="177">
        <v>88</v>
      </c>
      <c r="J56" s="360">
        <v>450</v>
      </c>
      <c r="K56" s="358">
        <v>3.5</v>
      </c>
      <c r="L56" s="347"/>
      <c r="M56" s="347"/>
    </row>
    <row r="57" spans="1:13" s="18" customFormat="1" ht="9" customHeight="1">
      <c r="A57" s="175" t="s">
        <v>88</v>
      </c>
      <c r="B57" s="359">
        <v>0</v>
      </c>
      <c r="C57" s="360" t="s">
        <v>35</v>
      </c>
      <c r="D57" s="359">
        <v>0</v>
      </c>
      <c r="E57" s="360" t="s">
        <v>35</v>
      </c>
      <c r="F57" s="360" t="s">
        <v>35</v>
      </c>
      <c r="G57" s="359">
        <v>5</v>
      </c>
      <c r="H57" s="360" t="s">
        <v>35</v>
      </c>
      <c r="I57" s="359">
        <v>12</v>
      </c>
      <c r="J57" s="360" t="s">
        <v>35</v>
      </c>
      <c r="K57" s="358">
        <v>2.4</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228</v>
      </c>
      <c r="C59" s="360">
        <v>-26.9</v>
      </c>
      <c r="D59" s="359">
        <v>273</v>
      </c>
      <c r="E59" s="360">
        <v>-61.6</v>
      </c>
      <c r="F59" s="360">
        <v>1.2</v>
      </c>
      <c r="G59" s="359">
        <v>677</v>
      </c>
      <c r="H59" s="364">
        <v>-22.4</v>
      </c>
      <c r="I59" s="359">
        <v>1024</v>
      </c>
      <c r="J59" s="360">
        <v>-60</v>
      </c>
      <c r="K59" s="360">
        <v>1.5</v>
      </c>
      <c r="L59" s="347"/>
      <c r="M59" s="347"/>
    </row>
    <row r="60" spans="1:13" s="18" customFormat="1" ht="9" customHeight="1">
      <c r="A60" s="175" t="s">
        <v>90</v>
      </c>
      <c r="B60" s="359">
        <v>182</v>
      </c>
      <c r="C60" s="396">
        <v>2.2000000000000002</v>
      </c>
      <c r="D60" s="359">
        <v>378</v>
      </c>
      <c r="E60" s="360">
        <v>5.9</v>
      </c>
      <c r="F60" s="360">
        <v>2.1</v>
      </c>
      <c r="G60" s="359">
        <v>493</v>
      </c>
      <c r="H60" s="360">
        <v>38.1</v>
      </c>
      <c r="I60" s="359">
        <v>1178</v>
      </c>
      <c r="J60" s="360">
        <v>48.7</v>
      </c>
      <c r="K60" s="360">
        <v>2.4</v>
      </c>
      <c r="L60" s="347"/>
      <c r="M60" s="347"/>
    </row>
    <row r="61" spans="1:13" s="18" customFormat="1" ht="9" customHeight="1">
      <c r="A61" s="175" t="s">
        <v>91</v>
      </c>
      <c r="B61" s="359">
        <v>8</v>
      </c>
      <c r="C61" s="360">
        <v>-33.299999999999997</v>
      </c>
      <c r="D61" s="359">
        <v>19</v>
      </c>
      <c r="E61" s="360">
        <v>-32.1</v>
      </c>
      <c r="F61" s="360">
        <v>2.4</v>
      </c>
      <c r="G61" s="359">
        <v>30</v>
      </c>
      <c r="H61" s="396">
        <v>11.1</v>
      </c>
      <c r="I61" s="359">
        <v>77</v>
      </c>
      <c r="J61" s="360">
        <v>-25.2</v>
      </c>
      <c r="K61" s="360">
        <v>2.6</v>
      </c>
      <c r="L61" s="347"/>
      <c r="M61" s="347"/>
    </row>
    <row r="62" spans="1:13" s="18" customFormat="1" ht="9" customHeight="1">
      <c r="A62" s="175" t="s">
        <v>92</v>
      </c>
      <c r="B62" s="359">
        <v>146</v>
      </c>
      <c r="C62" s="396">
        <v>0.7</v>
      </c>
      <c r="D62" s="359">
        <v>269</v>
      </c>
      <c r="E62" s="360">
        <v>-4.5999999999999996</v>
      </c>
      <c r="F62" s="360">
        <v>1.8</v>
      </c>
      <c r="G62" s="359">
        <v>394</v>
      </c>
      <c r="H62" s="360">
        <v>51</v>
      </c>
      <c r="I62" s="359">
        <v>953</v>
      </c>
      <c r="J62" s="360">
        <v>67.8</v>
      </c>
      <c r="K62" s="360">
        <v>2.4</v>
      </c>
      <c r="L62" s="347"/>
      <c r="M62" s="347"/>
    </row>
    <row r="63" spans="1:13" s="18" customFormat="1" ht="9" customHeight="1">
      <c r="A63" s="175" t="s">
        <v>405</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0</v>
      </c>
      <c r="C64" s="396" t="s">
        <v>35</v>
      </c>
      <c r="D64" s="359">
        <v>0</v>
      </c>
      <c r="E64" s="360" t="s">
        <v>35</v>
      </c>
      <c r="F64" s="360" t="s">
        <v>35</v>
      </c>
      <c r="G64" s="359">
        <v>7</v>
      </c>
      <c r="H64" s="360" t="s">
        <v>35</v>
      </c>
      <c r="I64" s="359">
        <v>7</v>
      </c>
      <c r="J64" s="360" t="s">
        <v>35</v>
      </c>
      <c r="K64" s="360">
        <v>1</v>
      </c>
      <c r="L64" s="347"/>
      <c r="M64" s="347"/>
    </row>
    <row r="65" spans="1:13" s="18" customFormat="1" ht="9" customHeight="1">
      <c r="A65" s="175" t="s">
        <v>94</v>
      </c>
      <c r="B65" s="359">
        <v>6</v>
      </c>
      <c r="C65" s="396">
        <v>-53.8</v>
      </c>
      <c r="D65" s="359">
        <v>17</v>
      </c>
      <c r="E65" s="360">
        <v>13.3</v>
      </c>
      <c r="F65" s="360">
        <v>2.8</v>
      </c>
      <c r="G65" s="359">
        <v>20</v>
      </c>
      <c r="H65" s="396">
        <v>-50</v>
      </c>
      <c r="I65" s="359">
        <v>36</v>
      </c>
      <c r="J65" s="396">
        <v>-45.5</v>
      </c>
      <c r="K65" s="360">
        <v>1.8</v>
      </c>
      <c r="L65" s="347"/>
      <c r="M65" s="347"/>
    </row>
    <row r="66" spans="1:13" s="343" customFormat="1" ht="9" customHeight="1">
      <c r="A66" s="175" t="s">
        <v>95</v>
      </c>
      <c r="B66" s="359">
        <v>12</v>
      </c>
      <c r="C66" s="396">
        <v>500</v>
      </c>
      <c r="D66" s="359">
        <v>63</v>
      </c>
      <c r="E66" s="445" t="s">
        <v>317</v>
      </c>
      <c r="F66" s="360">
        <v>5.3</v>
      </c>
      <c r="G66" s="359">
        <v>16</v>
      </c>
      <c r="H66" s="360">
        <v>300</v>
      </c>
      <c r="I66" s="359">
        <v>68</v>
      </c>
      <c r="J66" s="445" t="s">
        <v>317</v>
      </c>
      <c r="K66" s="360">
        <v>4.3</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9" customHeight="1">
      <c r="A68" s="175" t="s">
        <v>78</v>
      </c>
      <c r="B68" s="359">
        <v>10</v>
      </c>
      <c r="C68" s="396">
        <v>66.7</v>
      </c>
      <c r="D68" s="359">
        <v>10</v>
      </c>
      <c r="E68" s="364">
        <v>-66.7</v>
      </c>
      <c r="F68" s="360">
        <v>1</v>
      </c>
      <c r="G68" s="359">
        <v>26</v>
      </c>
      <c r="H68" s="360">
        <v>4</v>
      </c>
      <c r="I68" s="359">
        <v>37</v>
      </c>
      <c r="J68" s="360">
        <v>-27.5</v>
      </c>
      <c r="K68" s="360">
        <v>1.4</v>
      </c>
      <c r="L68" s="347"/>
      <c r="M68" s="347"/>
    </row>
    <row r="69" spans="1:13" ht="9" customHeight="1">
      <c r="A69" s="175" t="s">
        <v>97</v>
      </c>
      <c r="B69" s="359">
        <v>8</v>
      </c>
      <c r="C69" s="364">
        <v>14.3</v>
      </c>
      <c r="D69" s="359">
        <v>17</v>
      </c>
      <c r="E69" s="364">
        <v>21.4</v>
      </c>
      <c r="F69" s="360">
        <v>2.1</v>
      </c>
      <c r="G69" s="359">
        <v>28</v>
      </c>
      <c r="H69" s="360">
        <v>64.7</v>
      </c>
      <c r="I69" s="359">
        <v>58</v>
      </c>
      <c r="J69" s="360">
        <v>31.8</v>
      </c>
      <c r="K69" s="360">
        <v>2.1</v>
      </c>
      <c r="L69" s="347"/>
      <c r="M69" s="347"/>
    </row>
    <row r="70" spans="1:13" s="18" customFormat="1" ht="9" customHeight="1">
      <c r="A70" s="175" t="s">
        <v>98</v>
      </c>
      <c r="B70" s="359">
        <v>4</v>
      </c>
      <c r="C70" s="396">
        <v>33.299999999999997</v>
      </c>
      <c r="D70" s="359">
        <v>4</v>
      </c>
      <c r="E70" s="364">
        <v>33.299999999999997</v>
      </c>
      <c r="F70" s="360">
        <v>1</v>
      </c>
      <c r="G70" s="359">
        <v>19</v>
      </c>
      <c r="H70" s="360">
        <v>90</v>
      </c>
      <c r="I70" s="359">
        <v>38</v>
      </c>
      <c r="J70" s="360">
        <v>111.1</v>
      </c>
      <c r="K70" s="360">
        <v>2</v>
      </c>
    </row>
    <row r="71" spans="1:13" ht="9" customHeight="1">
      <c r="A71" s="175" t="s">
        <v>99</v>
      </c>
      <c r="B71" s="359">
        <v>4</v>
      </c>
      <c r="C71" s="359">
        <v>0</v>
      </c>
      <c r="D71" s="359">
        <v>13</v>
      </c>
      <c r="E71" s="364">
        <v>18.2</v>
      </c>
      <c r="F71" s="360">
        <v>3.3</v>
      </c>
      <c r="G71" s="359">
        <v>9</v>
      </c>
      <c r="H71" s="360">
        <v>28.6</v>
      </c>
      <c r="I71" s="359">
        <v>20</v>
      </c>
      <c r="J71" s="360">
        <v>-23.1</v>
      </c>
      <c r="K71" s="360">
        <v>2.2000000000000002</v>
      </c>
      <c r="L71" s="18"/>
    </row>
    <row r="72" spans="1:13" ht="9.1999999999999993" customHeight="1">
      <c r="A72" s="175" t="s">
        <v>100</v>
      </c>
      <c r="B72" s="359">
        <v>0</v>
      </c>
      <c r="C72" s="359">
        <v>0</v>
      </c>
      <c r="D72" s="359">
        <v>0</v>
      </c>
      <c r="E72" s="359">
        <v>0</v>
      </c>
      <c r="F72" s="360" t="s">
        <v>35</v>
      </c>
      <c r="G72" s="359">
        <v>2</v>
      </c>
      <c r="H72" s="360">
        <v>-92.3</v>
      </c>
      <c r="I72" s="359">
        <v>2</v>
      </c>
      <c r="J72" s="360">
        <v>-92.9</v>
      </c>
      <c r="K72" s="360">
        <v>1</v>
      </c>
      <c r="L72" s="18"/>
    </row>
    <row r="73" spans="1:13" ht="9.1999999999999993" customHeight="1">
      <c r="A73" s="550" t="s">
        <v>37</v>
      </c>
      <c r="B73" s="550"/>
      <c r="C73" s="550"/>
      <c r="D73" s="550"/>
      <c r="E73" s="550"/>
      <c r="F73" s="550"/>
      <c r="G73" s="550"/>
      <c r="H73" s="550"/>
      <c r="I73" s="550"/>
      <c r="J73" s="550"/>
      <c r="K73" s="550"/>
    </row>
    <row r="74" spans="1:13" ht="20.100000000000001" customHeight="1">
      <c r="A74" s="546" t="s">
        <v>306</v>
      </c>
      <c r="B74" s="551"/>
      <c r="C74" s="551"/>
      <c r="D74" s="551"/>
      <c r="E74" s="551"/>
      <c r="F74" s="551"/>
      <c r="G74" s="551"/>
      <c r="H74" s="551"/>
      <c r="I74" s="551"/>
      <c r="J74" s="551"/>
      <c r="K74" s="551"/>
    </row>
    <row r="75" spans="1:13" ht="9.75" customHeight="1">
      <c r="A75" s="530"/>
      <c r="B75" s="548"/>
      <c r="C75" s="548"/>
      <c r="D75" s="548"/>
      <c r="E75" s="548"/>
      <c r="F75" s="548"/>
      <c r="G75" s="548"/>
      <c r="H75" s="548"/>
      <c r="I75" s="548"/>
      <c r="J75" s="548"/>
      <c r="K75" s="548"/>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104" priority="6" operator="notBetween">
      <formula>-199</formula>
      <formula>199</formula>
    </cfRule>
  </conditionalFormatting>
  <conditionalFormatting sqref="K24">
    <cfRule type="cellIs" dxfId="103" priority="5" operator="notBetween">
      <formula>-199</formula>
      <formula>199</formula>
    </cfRule>
  </conditionalFormatting>
  <conditionalFormatting sqref="F59">
    <cfRule type="cellIs" dxfId="102" priority="4" operator="notBetween">
      <formula>-199</formula>
      <formula>199</formula>
    </cfRule>
  </conditionalFormatting>
  <conditionalFormatting sqref="K61">
    <cfRule type="cellIs" dxfId="101" priority="2" operator="notBetween">
      <formula>-199</formula>
      <formula>199</formula>
    </cfRule>
  </conditionalFormatting>
  <conditionalFormatting sqref="F55">
    <cfRule type="cellIs" dxfId="100"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2"/>
  <sheetViews>
    <sheetView showGridLines="0" showZeros="0" zoomScale="125" zoomScaleNormal="125"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3" s="18" customFormat="1" ht="39.950000000000003" customHeight="1">
      <c r="A1" s="532" t="s">
        <v>308</v>
      </c>
      <c r="B1" s="532"/>
      <c r="C1" s="532"/>
      <c r="D1" s="532"/>
      <c r="E1" s="532"/>
      <c r="F1" s="532"/>
      <c r="G1" s="532"/>
      <c r="H1" s="532"/>
      <c r="I1" s="532"/>
      <c r="J1" s="532"/>
      <c r="K1" s="532"/>
      <c r="L1" s="335" t="s">
        <v>28</v>
      </c>
    </row>
    <row r="2" spans="1:13" s="18" customFormat="1" ht="12.2" customHeight="1">
      <c r="A2" s="533" t="s">
        <v>305</v>
      </c>
      <c r="B2" s="535" t="s">
        <v>413</v>
      </c>
      <c r="C2" s="536"/>
      <c r="D2" s="536"/>
      <c r="E2" s="536"/>
      <c r="F2" s="537"/>
      <c r="G2" s="538" t="s">
        <v>414</v>
      </c>
      <c r="H2" s="539"/>
      <c r="I2" s="539"/>
      <c r="J2" s="539"/>
      <c r="K2" s="539"/>
      <c r="M2" s="354"/>
    </row>
    <row r="3" spans="1:13" s="18" customFormat="1" ht="12.2" customHeight="1">
      <c r="A3" s="534"/>
      <c r="B3" s="535" t="s">
        <v>2</v>
      </c>
      <c r="C3" s="537"/>
      <c r="D3" s="535" t="s">
        <v>3</v>
      </c>
      <c r="E3" s="536"/>
      <c r="F3" s="544" t="s">
        <v>397</v>
      </c>
      <c r="G3" s="535" t="s">
        <v>2</v>
      </c>
      <c r="H3" s="537"/>
      <c r="I3" s="535" t="s">
        <v>3</v>
      </c>
      <c r="J3" s="536"/>
      <c r="K3" s="540" t="s">
        <v>397</v>
      </c>
    </row>
    <row r="4" spans="1:13" s="18" customFormat="1" ht="48.2" customHeight="1">
      <c r="A4" s="534"/>
      <c r="B4" s="542" t="s">
        <v>0</v>
      </c>
      <c r="C4" s="186" t="s">
        <v>101</v>
      </c>
      <c r="D4" s="544" t="s">
        <v>0</v>
      </c>
      <c r="E4" s="186" t="s">
        <v>102</v>
      </c>
      <c r="F4" s="545"/>
      <c r="G4" s="544" t="s">
        <v>0</v>
      </c>
      <c r="H4" s="186" t="s">
        <v>101</v>
      </c>
      <c r="I4" s="544" t="s">
        <v>0</v>
      </c>
      <c r="J4" s="186" t="s">
        <v>101</v>
      </c>
      <c r="K4" s="541"/>
    </row>
    <row r="5" spans="1:13" s="18" customFormat="1" ht="12.2" customHeight="1">
      <c r="A5" s="552"/>
      <c r="B5" s="549"/>
      <c r="C5" s="193" t="s">
        <v>24</v>
      </c>
      <c r="D5" s="545"/>
      <c r="E5" s="194" t="s">
        <v>24</v>
      </c>
      <c r="F5" s="193" t="s">
        <v>1</v>
      </c>
      <c r="G5" s="545"/>
      <c r="H5" s="193" t="s">
        <v>24</v>
      </c>
      <c r="I5" s="545"/>
      <c r="J5" s="194" t="s">
        <v>24</v>
      </c>
      <c r="K5" s="345" t="s">
        <v>1</v>
      </c>
    </row>
    <row r="6" spans="1:13" s="337" customFormat="1" ht="24.95" customHeight="1">
      <c r="A6" s="336" t="s">
        <v>111</v>
      </c>
      <c r="B6" s="140">
        <v>117944</v>
      </c>
      <c r="C6" s="395">
        <v>15.1</v>
      </c>
      <c r="D6" s="140">
        <v>232137</v>
      </c>
      <c r="E6" s="395">
        <v>13</v>
      </c>
      <c r="F6" s="145">
        <v>2</v>
      </c>
      <c r="G6" s="140">
        <v>396725</v>
      </c>
      <c r="H6" s="360">
        <v>43.4</v>
      </c>
      <c r="I6" s="140">
        <v>787313</v>
      </c>
      <c r="J6" s="395">
        <v>40.799999999999997</v>
      </c>
      <c r="K6" s="145">
        <v>2</v>
      </c>
    </row>
    <row r="7" spans="1:13" s="337" customFormat="1" ht="9" customHeight="1">
      <c r="A7" s="338" t="s">
        <v>109</v>
      </c>
      <c r="B7" s="141">
        <v>95770</v>
      </c>
      <c r="C7" s="395">
        <v>11</v>
      </c>
      <c r="D7" s="141">
        <v>190817</v>
      </c>
      <c r="E7" s="395">
        <v>9.8000000000000007</v>
      </c>
      <c r="F7" s="146">
        <v>2</v>
      </c>
      <c r="G7" s="141">
        <v>333254</v>
      </c>
      <c r="H7" s="360">
        <v>40.9</v>
      </c>
      <c r="I7" s="141">
        <v>660745</v>
      </c>
      <c r="J7" s="395">
        <v>38.5</v>
      </c>
      <c r="K7" s="146">
        <v>2</v>
      </c>
    </row>
    <row r="8" spans="1:13" s="18" customFormat="1" ht="9" customHeight="1">
      <c r="A8" s="338" t="s">
        <v>110</v>
      </c>
      <c r="B8" s="143">
        <v>22174</v>
      </c>
      <c r="C8" s="395">
        <v>37.299999999999997</v>
      </c>
      <c r="D8" s="143">
        <v>41320</v>
      </c>
      <c r="E8" s="395">
        <v>30.2</v>
      </c>
      <c r="F8" s="144">
        <v>1.9</v>
      </c>
      <c r="G8" s="143">
        <v>63471</v>
      </c>
      <c r="H8" s="360">
        <v>58.1</v>
      </c>
      <c r="I8" s="143">
        <v>126568</v>
      </c>
      <c r="J8" s="395">
        <v>53.9</v>
      </c>
      <c r="K8" s="144">
        <v>2</v>
      </c>
    </row>
    <row r="9" spans="1:13" s="18" customFormat="1" ht="15" customHeight="1">
      <c r="A9" s="339"/>
      <c r="B9" s="340" t="s">
        <v>42</v>
      </c>
      <c r="C9" s="347"/>
      <c r="D9" s="341"/>
      <c r="E9" s="347"/>
      <c r="F9" s="347"/>
      <c r="G9" s="341"/>
      <c r="H9" s="347"/>
      <c r="I9" s="341"/>
      <c r="J9" s="347"/>
      <c r="K9" s="347"/>
    </row>
    <row r="10" spans="1:13" s="337" customFormat="1" ht="10.15" customHeight="1">
      <c r="A10" s="342" t="s">
        <v>43</v>
      </c>
      <c r="B10" s="359">
        <v>17900</v>
      </c>
      <c r="C10" s="395">
        <v>29.7</v>
      </c>
      <c r="D10" s="359">
        <v>32913</v>
      </c>
      <c r="E10" s="395">
        <v>24.2</v>
      </c>
      <c r="F10" s="360">
        <v>1.8</v>
      </c>
      <c r="G10" s="359">
        <v>51460</v>
      </c>
      <c r="H10" s="360">
        <v>51</v>
      </c>
      <c r="I10" s="359">
        <v>100680</v>
      </c>
      <c r="J10" s="360">
        <v>48.6</v>
      </c>
      <c r="K10" s="360">
        <v>2</v>
      </c>
    </row>
    <row r="11" spans="1:13" s="337" customFormat="1" ht="10.15" customHeight="1">
      <c r="A11" s="338" t="s">
        <v>44</v>
      </c>
      <c r="B11" s="359">
        <v>997</v>
      </c>
      <c r="C11" s="395">
        <v>45.3</v>
      </c>
      <c r="D11" s="359">
        <v>1637</v>
      </c>
      <c r="E11" s="395">
        <v>42</v>
      </c>
      <c r="F11" s="360">
        <v>1.6</v>
      </c>
      <c r="G11" s="359">
        <v>2491</v>
      </c>
      <c r="H11" s="360">
        <v>78.400000000000006</v>
      </c>
      <c r="I11" s="359">
        <v>4361</v>
      </c>
      <c r="J11" s="360">
        <v>77.5</v>
      </c>
      <c r="K11" s="360">
        <v>1.8</v>
      </c>
    </row>
    <row r="12" spans="1:13" s="18" customFormat="1" ht="9" customHeight="1">
      <c r="A12" s="338" t="s">
        <v>45</v>
      </c>
      <c r="B12" s="359">
        <v>110</v>
      </c>
      <c r="C12" s="360">
        <v>10</v>
      </c>
      <c r="D12" s="359">
        <v>178</v>
      </c>
      <c r="E12" s="360">
        <v>7.2</v>
      </c>
      <c r="F12" s="360">
        <v>1.6</v>
      </c>
      <c r="G12" s="359">
        <v>339</v>
      </c>
      <c r="H12" s="360">
        <v>12.6</v>
      </c>
      <c r="I12" s="359">
        <v>543</v>
      </c>
      <c r="J12" s="360" t="s">
        <v>35</v>
      </c>
      <c r="K12" s="360">
        <v>1.6</v>
      </c>
    </row>
    <row r="13" spans="1:13" s="18" customFormat="1" ht="9" customHeight="1">
      <c r="A13" s="338" t="s">
        <v>46</v>
      </c>
      <c r="B13" s="359">
        <v>1953</v>
      </c>
      <c r="C13" s="396">
        <v>7.4</v>
      </c>
      <c r="D13" s="359">
        <v>3590</v>
      </c>
      <c r="E13" s="396">
        <v>8.5</v>
      </c>
      <c r="F13" s="360">
        <v>1.8</v>
      </c>
      <c r="G13" s="359">
        <v>4691</v>
      </c>
      <c r="H13" s="360">
        <v>51.1</v>
      </c>
      <c r="I13" s="359">
        <v>9108</v>
      </c>
      <c r="J13" s="360">
        <v>63.9</v>
      </c>
      <c r="K13" s="360">
        <v>1.9</v>
      </c>
    </row>
    <row r="14" spans="1:13" s="18" customFormat="1" ht="9" customHeight="1">
      <c r="A14" s="338" t="s">
        <v>47</v>
      </c>
      <c r="B14" s="359">
        <v>135</v>
      </c>
      <c r="C14" s="395">
        <v>17.399999999999999</v>
      </c>
      <c r="D14" s="359">
        <v>221</v>
      </c>
      <c r="E14" s="396">
        <v>27.7</v>
      </c>
      <c r="F14" s="360">
        <v>1.6</v>
      </c>
      <c r="G14" s="359">
        <v>231</v>
      </c>
      <c r="H14" s="360">
        <v>22.2</v>
      </c>
      <c r="I14" s="359">
        <v>479</v>
      </c>
      <c r="J14" s="360">
        <v>34.6</v>
      </c>
      <c r="K14" s="360">
        <v>2.1</v>
      </c>
    </row>
    <row r="15" spans="1:13" s="18" customFormat="1" ht="9" customHeight="1">
      <c r="A15" s="338" t="s">
        <v>48</v>
      </c>
      <c r="B15" s="359">
        <v>226</v>
      </c>
      <c r="C15" s="395">
        <v>22.2</v>
      </c>
      <c r="D15" s="359">
        <v>441</v>
      </c>
      <c r="E15" s="360">
        <v>13.7</v>
      </c>
      <c r="F15" s="360">
        <v>2</v>
      </c>
      <c r="G15" s="359">
        <v>650</v>
      </c>
      <c r="H15" s="360">
        <v>73.3</v>
      </c>
      <c r="I15" s="359">
        <v>1818</v>
      </c>
      <c r="J15" s="360">
        <v>146.69999999999999</v>
      </c>
      <c r="K15" s="360">
        <v>2.8</v>
      </c>
    </row>
    <row r="16" spans="1:13" s="18" customFormat="1" ht="9" customHeight="1">
      <c r="A16" s="338" t="s">
        <v>49</v>
      </c>
      <c r="B16" s="359">
        <v>976</v>
      </c>
      <c r="C16" s="395">
        <v>39.200000000000003</v>
      </c>
      <c r="D16" s="359">
        <v>1865</v>
      </c>
      <c r="E16" s="395">
        <v>35</v>
      </c>
      <c r="F16" s="360">
        <v>1.9</v>
      </c>
      <c r="G16" s="359">
        <v>2976</v>
      </c>
      <c r="H16" s="360">
        <v>57.7</v>
      </c>
      <c r="I16" s="359">
        <v>5798</v>
      </c>
      <c r="J16" s="360">
        <v>66.900000000000006</v>
      </c>
      <c r="K16" s="360">
        <v>1.9</v>
      </c>
    </row>
    <row r="17" spans="1:11" s="18" customFormat="1" ht="9" customHeight="1">
      <c r="A17" s="338" t="s">
        <v>50</v>
      </c>
      <c r="B17" s="359">
        <v>119</v>
      </c>
      <c r="C17" s="395">
        <v>32.200000000000003</v>
      </c>
      <c r="D17" s="359">
        <v>263</v>
      </c>
      <c r="E17" s="395">
        <v>24.1</v>
      </c>
      <c r="F17" s="360">
        <v>2.2000000000000002</v>
      </c>
      <c r="G17" s="359">
        <v>419</v>
      </c>
      <c r="H17" s="360">
        <v>44.5</v>
      </c>
      <c r="I17" s="359">
        <v>1076</v>
      </c>
      <c r="J17" s="360">
        <v>49.2</v>
      </c>
      <c r="K17" s="360">
        <v>2.6</v>
      </c>
    </row>
    <row r="18" spans="1:11" s="18" customFormat="1" ht="9" customHeight="1">
      <c r="A18" s="338" t="s">
        <v>51</v>
      </c>
      <c r="B18" s="359">
        <v>60</v>
      </c>
      <c r="C18" s="360">
        <v>-22.1</v>
      </c>
      <c r="D18" s="359">
        <v>153</v>
      </c>
      <c r="E18" s="396">
        <v>-14.5</v>
      </c>
      <c r="F18" s="360">
        <v>2.6</v>
      </c>
      <c r="G18" s="359">
        <v>232</v>
      </c>
      <c r="H18" s="360">
        <v>-22.1</v>
      </c>
      <c r="I18" s="359">
        <v>520</v>
      </c>
      <c r="J18" s="360">
        <v>-2.8</v>
      </c>
      <c r="K18" s="360">
        <v>2.2000000000000002</v>
      </c>
    </row>
    <row r="19" spans="1:11" s="18" customFormat="1" ht="9" customHeight="1">
      <c r="A19" s="338" t="s">
        <v>52</v>
      </c>
      <c r="B19" s="359">
        <v>20</v>
      </c>
      <c r="C19" s="360" t="s">
        <v>35</v>
      </c>
      <c r="D19" s="359">
        <v>42</v>
      </c>
      <c r="E19" s="395">
        <v>-32.299999999999997</v>
      </c>
      <c r="F19" s="360">
        <v>2.1</v>
      </c>
      <c r="G19" s="359">
        <v>55</v>
      </c>
      <c r="H19" s="360">
        <v>48.6</v>
      </c>
      <c r="I19" s="359">
        <v>118</v>
      </c>
      <c r="J19" s="360">
        <v>28.3</v>
      </c>
      <c r="K19" s="360">
        <v>2.1</v>
      </c>
    </row>
    <row r="20" spans="1:11" s="18" customFormat="1" ht="9" customHeight="1">
      <c r="A20" s="338" t="s">
        <v>53</v>
      </c>
      <c r="B20" s="359">
        <v>598</v>
      </c>
      <c r="C20" s="395">
        <v>32.9</v>
      </c>
      <c r="D20" s="359">
        <v>1227</v>
      </c>
      <c r="E20" s="360">
        <v>12</v>
      </c>
      <c r="F20" s="360">
        <v>2.1</v>
      </c>
      <c r="G20" s="359">
        <v>1834</v>
      </c>
      <c r="H20" s="360">
        <v>43.7</v>
      </c>
      <c r="I20" s="359">
        <v>4200</v>
      </c>
      <c r="J20" s="360">
        <v>16.600000000000001</v>
      </c>
      <c r="K20" s="360">
        <v>2.2999999999999998</v>
      </c>
    </row>
    <row r="21" spans="1:11" s="18" customFormat="1" ht="9" customHeight="1">
      <c r="A21" s="338" t="s">
        <v>54</v>
      </c>
      <c r="B21" s="359">
        <v>61</v>
      </c>
      <c r="C21" s="395">
        <v>5.2</v>
      </c>
      <c r="D21" s="359">
        <v>255</v>
      </c>
      <c r="E21" s="395">
        <v>37.1</v>
      </c>
      <c r="F21" s="360">
        <v>4.2</v>
      </c>
      <c r="G21" s="359">
        <v>359</v>
      </c>
      <c r="H21" s="360">
        <v>99.4</v>
      </c>
      <c r="I21" s="359">
        <v>1277</v>
      </c>
      <c r="J21" s="360">
        <v>49</v>
      </c>
      <c r="K21" s="360">
        <v>3.6</v>
      </c>
    </row>
    <row r="22" spans="1:11" s="18" customFormat="1" ht="9" customHeight="1">
      <c r="A22" s="338" t="s">
        <v>55</v>
      </c>
      <c r="B22" s="359">
        <v>82</v>
      </c>
      <c r="C22" s="396">
        <v>41.4</v>
      </c>
      <c r="D22" s="359">
        <v>165</v>
      </c>
      <c r="E22" s="396">
        <v>16.2</v>
      </c>
      <c r="F22" s="360">
        <v>2</v>
      </c>
      <c r="G22" s="359">
        <v>213</v>
      </c>
      <c r="H22" s="360">
        <v>4.9000000000000004</v>
      </c>
      <c r="I22" s="359">
        <v>432</v>
      </c>
      <c r="J22" s="396">
        <v>-5.0999999999999996</v>
      </c>
      <c r="K22" s="360">
        <v>2</v>
      </c>
    </row>
    <row r="23" spans="1:11" s="18" customFormat="1" ht="9" customHeight="1">
      <c r="A23" s="338" t="s">
        <v>56</v>
      </c>
      <c r="B23" s="359">
        <v>243</v>
      </c>
      <c r="C23" s="360">
        <v>44.6</v>
      </c>
      <c r="D23" s="359">
        <v>420</v>
      </c>
      <c r="E23" s="360">
        <v>40.5</v>
      </c>
      <c r="F23" s="360">
        <v>1.7</v>
      </c>
      <c r="G23" s="359">
        <v>671</v>
      </c>
      <c r="H23" s="360">
        <v>67.3</v>
      </c>
      <c r="I23" s="359">
        <v>1158</v>
      </c>
      <c r="J23" s="360">
        <v>67.599999999999994</v>
      </c>
      <c r="K23" s="360">
        <v>1.7</v>
      </c>
    </row>
    <row r="24" spans="1:11" s="18" customFormat="1" ht="9" customHeight="1">
      <c r="A24" s="338" t="s">
        <v>57</v>
      </c>
      <c r="B24" s="359">
        <v>149</v>
      </c>
      <c r="C24" s="360">
        <v>79.5</v>
      </c>
      <c r="D24" s="359">
        <v>260</v>
      </c>
      <c r="E24" s="395">
        <v>71.099999999999994</v>
      </c>
      <c r="F24" s="360">
        <v>1.7</v>
      </c>
      <c r="G24" s="359">
        <v>376</v>
      </c>
      <c r="H24" s="360">
        <v>111.2</v>
      </c>
      <c r="I24" s="359">
        <v>587</v>
      </c>
      <c r="J24" s="360">
        <v>111.2</v>
      </c>
      <c r="K24" s="360">
        <v>1.6</v>
      </c>
    </row>
    <row r="25" spans="1:11" s="18" customFormat="1" ht="9" customHeight="1">
      <c r="A25" s="338" t="s">
        <v>58</v>
      </c>
      <c r="B25" s="359">
        <v>10</v>
      </c>
      <c r="C25" s="360">
        <v>-78.3</v>
      </c>
      <c r="D25" s="359">
        <v>24</v>
      </c>
      <c r="E25" s="360">
        <v>-68.8</v>
      </c>
      <c r="F25" s="360">
        <v>2.4</v>
      </c>
      <c r="G25" s="359">
        <v>40</v>
      </c>
      <c r="H25" s="396">
        <v>-31</v>
      </c>
      <c r="I25" s="359">
        <v>65</v>
      </c>
      <c r="J25" s="360">
        <v>-30.9</v>
      </c>
      <c r="K25" s="360">
        <v>1.6</v>
      </c>
    </row>
    <row r="26" spans="1:11" s="18" customFormat="1" ht="9" customHeight="1">
      <c r="A26" s="338" t="s">
        <v>59</v>
      </c>
      <c r="B26" s="359">
        <v>4325</v>
      </c>
      <c r="C26" s="395">
        <v>69.7</v>
      </c>
      <c r="D26" s="359">
        <v>7208</v>
      </c>
      <c r="E26" s="395">
        <v>64.8</v>
      </c>
      <c r="F26" s="360">
        <v>1.7</v>
      </c>
      <c r="G26" s="359">
        <v>12403</v>
      </c>
      <c r="H26" s="360">
        <v>66.599999999999994</v>
      </c>
      <c r="I26" s="359">
        <v>20730</v>
      </c>
      <c r="J26" s="360">
        <v>66.599999999999994</v>
      </c>
      <c r="K26" s="360">
        <v>1.7</v>
      </c>
    </row>
    <row r="27" spans="1:11" s="18" customFormat="1" ht="9" customHeight="1">
      <c r="A27" s="338" t="s">
        <v>60</v>
      </c>
      <c r="B27" s="359">
        <v>528</v>
      </c>
      <c r="C27" s="396">
        <v>15.5</v>
      </c>
      <c r="D27" s="359">
        <v>959</v>
      </c>
      <c r="E27" s="397">
        <v>5.8</v>
      </c>
      <c r="F27" s="360">
        <v>1.8</v>
      </c>
      <c r="G27" s="359">
        <v>1145</v>
      </c>
      <c r="H27" s="360">
        <v>39.5</v>
      </c>
      <c r="I27" s="359">
        <v>2522</v>
      </c>
      <c r="J27" s="360">
        <v>47.8</v>
      </c>
      <c r="K27" s="360">
        <v>2.2000000000000002</v>
      </c>
    </row>
    <row r="28" spans="1:11" s="18" customFormat="1" ht="9" customHeight="1">
      <c r="A28" s="338" t="s">
        <v>61</v>
      </c>
      <c r="B28" s="359">
        <v>551</v>
      </c>
      <c r="C28" s="395">
        <v>20.6</v>
      </c>
      <c r="D28" s="359">
        <v>1113</v>
      </c>
      <c r="E28" s="395">
        <v>18.7</v>
      </c>
      <c r="F28" s="360">
        <v>2</v>
      </c>
      <c r="G28" s="359">
        <v>2151</v>
      </c>
      <c r="H28" s="360">
        <v>52.8</v>
      </c>
      <c r="I28" s="359">
        <v>4033</v>
      </c>
      <c r="J28" s="360">
        <v>38.1</v>
      </c>
      <c r="K28" s="360">
        <v>1.9</v>
      </c>
    </row>
    <row r="29" spans="1:11" s="18" customFormat="1" ht="9" customHeight="1">
      <c r="A29" s="338" t="s">
        <v>62</v>
      </c>
      <c r="B29" s="359">
        <v>757</v>
      </c>
      <c r="C29" s="360">
        <v>24.9</v>
      </c>
      <c r="D29" s="359">
        <v>1650</v>
      </c>
      <c r="E29" s="360">
        <v>5.2</v>
      </c>
      <c r="F29" s="360">
        <v>2.2000000000000002</v>
      </c>
      <c r="G29" s="359">
        <v>2851</v>
      </c>
      <c r="H29" s="360">
        <v>50.2</v>
      </c>
      <c r="I29" s="359">
        <v>6872</v>
      </c>
      <c r="J29" s="360">
        <v>37.9</v>
      </c>
      <c r="K29" s="360">
        <v>2.4</v>
      </c>
    </row>
    <row r="30" spans="1:11" s="18" customFormat="1" ht="9" customHeight="1">
      <c r="A30" s="338" t="s">
        <v>63</v>
      </c>
      <c r="B30" s="359">
        <v>161</v>
      </c>
      <c r="C30" s="360">
        <v>8.1</v>
      </c>
      <c r="D30" s="359">
        <v>368</v>
      </c>
      <c r="E30" s="364">
        <v>-5.6</v>
      </c>
      <c r="F30" s="360">
        <v>2.2999999999999998</v>
      </c>
      <c r="G30" s="359">
        <v>476</v>
      </c>
      <c r="H30" s="360">
        <v>49.7</v>
      </c>
      <c r="I30" s="359">
        <v>1079</v>
      </c>
      <c r="J30" s="360">
        <v>22.2</v>
      </c>
      <c r="K30" s="360">
        <v>2.2999999999999998</v>
      </c>
    </row>
    <row r="31" spans="1:11" s="18" customFormat="1" ht="9" customHeight="1">
      <c r="A31" s="338" t="s">
        <v>64</v>
      </c>
      <c r="B31" s="359">
        <v>174</v>
      </c>
      <c r="C31" s="360">
        <v>2.4</v>
      </c>
      <c r="D31" s="359">
        <v>391</v>
      </c>
      <c r="E31" s="360">
        <v>10.8</v>
      </c>
      <c r="F31" s="360">
        <v>2.2000000000000002</v>
      </c>
      <c r="G31" s="359">
        <v>761</v>
      </c>
      <c r="H31" s="360">
        <v>45.8</v>
      </c>
      <c r="I31" s="359">
        <v>1677</v>
      </c>
      <c r="J31" s="360">
        <v>52</v>
      </c>
      <c r="K31" s="360">
        <v>2.2000000000000002</v>
      </c>
    </row>
    <row r="32" spans="1:11" s="18" customFormat="1" ht="9" customHeight="1">
      <c r="A32" s="338" t="s">
        <v>65</v>
      </c>
      <c r="B32" s="359">
        <v>92</v>
      </c>
      <c r="C32" s="360">
        <v>-5.2</v>
      </c>
      <c r="D32" s="359">
        <v>209</v>
      </c>
      <c r="E32" s="360">
        <v>17.399999999999999</v>
      </c>
      <c r="F32" s="360">
        <v>2.2999999999999998</v>
      </c>
      <c r="G32" s="359">
        <v>327</v>
      </c>
      <c r="H32" s="360">
        <v>10.1</v>
      </c>
      <c r="I32" s="359">
        <v>888</v>
      </c>
      <c r="J32" s="360">
        <v>21.3</v>
      </c>
      <c r="K32" s="360">
        <v>2.7</v>
      </c>
    </row>
    <row r="33" spans="1:11" s="18" customFormat="1" ht="9" customHeight="1">
      <c r="A33" s="338" t="s">
        <v>66</v>
      </c>
      <c r="B33" s="359">
        <v>1515</v>
      </c>
      <c r="C33" s="396">
        <v>2.6</v>
      </c>
      <c r="D33" s="359">
        <v>2323</v>
      </c>
      <c r="E33" s="396">
        <v>7.1</v>
      </c>
      <c r="F33" s="360">
        <v>1.5</v>
      </c>
      <c r="G33" s="359">
        <v>2687</v>
      </c>
      <c r="H33" s="396">
        <v>30.8</v>
      </c>
      <c r="I33" s="359">
        <v>4326</v>
      </c>
      <c r="J33" s="360">
        <v>41.3</v>
      </c>
      <c r="K33" s="360">
        <v>1.6</v>
      </c>
    </row>
    <row r="34" spans="1:11" s="18" customFormat="1" ht="9" customHeight="1">
      <c r="A34" s="338" t="s">
        <v>67</v>
      </c>
      <c r="B34" s="359">
        <v>862</v>
      </c>
      <c r="C34" s="395">
        <v>21.2</v>
      </c>
      <c r="D34" s="359">
        <v>1579</v>
      </c>
      <c r="E34" s="395">
        <v>20.399999999999999</v>
      </c>
      <c r="F34" s="360">
        <v>1.8</v>
      </c>
      <c r="G34" s="359">
        <v>2292</v>
      </c>
      <c r="H34" s="360">
        <v>57.4</v>
      </c>
      <c r="I34" s="359">
        <v>4178</v>
      </c>
      <c r="J34" s="360">
        <v>55.8</v>
      </c>
      <c r="K34" s="360">
        <v>1.8</v>
      </c>
    </row>
    <row r="35" spans="1:11" s="18" customFormat="1" ht="9" customHeight="1">
      <c r="A35" s="338" t="s">
        <v>68</v>
      </c>
      <c r="B35" s="359">
        <v>55</v>
      </c>
      <c r="C35" s="360">
        <v>-16.7</v>
      </c>
      <c r="D35" s="359">
        <v>141</v>
      </c>
      <c r="E35" s="360">
        <v>4.4000000000000004</v>
      </c>
      <c r="F35" s="360">
        <v>2.6</v>
      </c>
      <c r="G35" s="359">
        <v>170</v>
      </c>
      <c r="H35" s="395">
        <v>14.9</v>
      </c>
      <c r="I35" s="359">
        <v>391</v>
      </c>
      <c r="J35" s="360">
        <v>31.6</v>
      </c>
      <c r="K35" s="360">
        <v>2.2999999999999998</v>
      </c>
    </row>
    <row r="36" spans="1:11" s="18" customFormat="1" ht="9" customHeight="1">
      <c r="A36" s="338" t="s">
        <v>69</v>
      </c>
      <c r="B36" s="359">
        <v>43</v>
      </c>
      <c r="C36" s="360">
        <v>-2.2999999999999998</v>
      </c>
      <c r="D36" s="359">
        <v>90</v>
      </c>
      <c r="E36" s="396">
        <v>-43.4</v>
      </c>
      <c r="F36" s="360">
        <v>2.1</v>
      </c>
      <c r="G36" s="359">
        <v>178</v>
      </c>
      <c r="H36" s="395">
        <v>-3.3</v>
      </c>
      <c r="I36" s="359">
        <v>582</v>
      </c>
      <c r="J36" s="396">
        <v>1.4</v>
      </c>
      <c r="K36" s="360">
        <v>3.3</v>
      </c>
    </row>
    <row r="37" spans="1:11" s="18" customFormat="1" ht="9" customHeight="1">
      <c r="A37" s="338" t="s">
        <v>70</v>
      </c>
      <c r="B37" s="359">
        <v>697</v>
      </c>
      <c r="C37" s="395">
        <v>39.1</v>
      </c>
      <c r="D37" s="359">
        <v>1414</v>
      </c>
      <c r="E37" s="395">
        <v>27</v>
      </c>
      <c r="F37" s="360">
        <v>2</v>
      </c>
      <c r="G37" s="359">
        <v>2132</v>
      </c>
      <c r="H37" s="360">
        <v>52.5</v>
      </c>
      <c r="I37" s="359">
        <v>4609</v>
      </c>
      <c r="J37" s="360">
        <v>39.9</v>
      </c>
      <c r="K37" s="360">
        <v>2.2000000000000002</v>
      </c>
    </row>
    <row r="38" spans="1:11" s="18" customFormat="1" ht="9" customHeight="1">
      <c r="A38" s="338" t="s">
        <v>71</v>
      </c>
      <c r="B38" s="359">
        <v>235</v>
      </c>
      <c r="C38" s="395">
        <v>46</v>
      </c>
      <c r="D38" s="359">
        <v>485</v>
      </c>
      <c r="E38" s="395">
        <v>1.9</v>
      </c>
      <c r="F38" s="360">
        <v>2.1</v>
      </c>
      <c r="G38" s="359">
        <v>730</v>
      </c>
      <c r="H38" s="360">
        <v>41.7</v>
      </c>
      <c r="I38" s="359">
        <v>1695</v>
      </c>
      <c r="J38" s="360">
        <v>26.3</v>
      </c>
      <c r="K38" s="360">
        <v>2.2999999999999998</v>
      </c>
    </row>
    <row r="39" spans="1:11" s="18" customFormat="1" ht="9" customHeight="1">
      <c r="A39" s="338" t="s">
        <v>72</v>
      </c>
      <c r="B39" s="359">
        <v>410</v>
      </c>
      <c r="C39" s="395">
        <v>129.1</v>
      </c>
      <c r="D39" s="359">
        <v>770</v>
      </c>
      <c r="E39" s="395">
        <v>112.1</v>
      </c>
      <c r="F39" s="360">
        <v>1.9</v>
      </c>
      <c r="G39" s="359">
        <v>1144</v>
      </c>
      <c r="H39" s="360">
        <v>73.3</v>
      </c>
      <c r="I39" s="359">
        <v>2206</v>
      </c>
      <c r="J39" s="360">
        <v>51.5</v>
      </c>
      <c r="K39" s="360">
        <v>1.9</v>
      </c>
    </row>
    <row r="40" spans="1:11" s="18" customFormat="1" ht="9" customHeight="1">
      <c r="A40" s="338" t="s">
        <v>73</v>
      </c>
      <c r="B40" s="359">
        <v>3</v>
      </c>
      <c r="C40" s="395">
        <v>-89.3</v>
      </c>
      <c r="D40" s="359">
        <v>3</v>
      </c>
      <c r="E40" s="395">
        <v>-92.1</v>
      </c>
      <c r="F40" s="360">
        <v>1</v>
      </c>
      <c r="G40" s="359">
        <v>46</v>
      </c>
      <c r="H40" s="360">
        <v>-88.3</v>
      </c>
      <c r="I40" s="359">
        <v>93</v>
      </c>
      <c r="J40" s="360">
        <v>-87.3</v>
      </c>
      <c r="K40" s="360">
        <v>2</v>
      </c>
    </row>
    <row r="41" spans="1:11" s="18" customFormat="1" ht="9" customHeight="1">
      <c r="A41" s="338" t="s">
        <v>74</v>
      </c>
      <c r="B41" s="359">
        <v>83</v>
      </c>
      <c r="C41" s="395">
        <v>-24.5</v>
      </c>
      <c r="D41" s="359">
        <v>271</v>
      </c>
      <c r="E41" s="395">
        <v>8.8000000000000007</v>
      </c>
      <c r="F41" s="360">
        <v>3.3</v>
      </c>
      <c r="G41" s="359">
        <v>414</v>
      </c>
      <c r="H41" s="360">
        <v>78.400000000000006</v>
      </c>
      <c r="I41" s="359">
        <v>1232</v>
      </c>
      <c r="J41" s="360">
        <v>141.6</v>
      </c>
      <c r="K41" s="360">
        <v>3</v>
      </c>
    </row>
    <row r="42" spans="1:11" s="18" customFormat="1" ht="9" customHeight="1">
      <c r="A42" s="338" t="s">
        <v>75</v>
      </c>
      <c r="B42" s="359">
        <v>1405</v>
      </c>
      <c r="C42" s="396">
        <v>26.7</v>
      </c>
      <c r="D42" s="359">
        <v>2714</v>
      </c>
      <c r="E42" s="395">
        <v>28</v>
      </c>
      <c r="F42" s="360">
        <v>1.9</v>
      </c>
      <c r="G42" s="359">
        <v>4695</v>
      </c>
      <c r="H42" s="396">
        <v>59</v>
      </c>
      <c r="I42" s="359">
        <v>9666</v>
      </c>
      <c r="J42" s="360">
        <v>68.8</v>
      </c>
      <c r="K42" s="360">
        <v>2.1</v>
      </c>
    </row>
    <row r="43" spans="1:11" s="18" customFormat="1" ht="9" customHeight="1">
      <c r="A43" s="338" t="s">
        <v>76</v>
      </c>
      <c r="B43" s="359">
        <v>11</v>
      </c>
      <c r="C43" s="395">
        <v>-42.1</v>
      </c>
      <c r="D43" s="359">
        <v>13</v>
      </c>
      <c r="E43" s="395">
        <v>-75</v>
      </c>
      <c r="F43" s="360">
        <v>1.2</v>
      </c>
      <c r="G43" s="359">
        <v>44</v>
      </c>
      <c r="H43" s="360">
        <v>69.2</v>
      </c>
      <c r="I43" s="359">
        <v>72</v>
      </c>
      <c r="J43" s="396">
        <v>-46.7</v>
      </c>
      <c r="K43" s="360">
        <v>1.6</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254</v>
      </c>
      <c r="C45" s="395">
        <v>-2.2999999999999998</v>
      </c>
      <c r="D45" s="359">
        <v>471</v>
      </c>
      <c r="E45" s="395">
        <v>-24.2</v>
      </c>
      <c r="F45" s="360">
        <v>1.9</v>
      </c>
      <c r="G45" s="359">
        <v>1237</v>
      </c>
      <c r="H45" s="360">
        <v>4.7</v>
      </c>
      <c r="I45" s="359">
        <v>2289</v>
      </c>
      <c r="J45" s="396">
        <v>-16.5</v>
      </c>
      <c r="K45" s="360">
        <v>1.9</v>
      </c>
    </row>
    <row r="46" spans="1:11" s="337" customFormat="1" ht="9" customHeight="1">
      <c r="A46" s="338" t="s">
        <v>79</v>
      </c>
      <c r="B46" s="359">
        <v>171</v>
      </c>
      <c r="C46" s="360">
        <v>71</v>
      </c>
      <c r="D46" s="359">
        <v>421</v>
      </c>
      <c r="E46" s="395">
        <v>87.9</v>
      </c>
      <c r="F46" s="360">
        <v>2.5</v>
      </c>
      <c r="G46" s="359">
        <v>576</v>
      </c>
      <c r="H46" s="360">
        <v>87.6</v>
      </c>
      <c r="I46" s="359">
        <v>1462</v>
      </c>
      <c r="J46" s="360">
        <v>107.7</v>
      </c>
      <c r="K46" s="360">
        <v>2.5</v>
      </c>
    </row>
    <row r="47" spans="1:11" s="18" customFormat="1" ht="9" customHeight="1">
      <c r="A47" s="338" t="s">
        <v>80</v>
      </c>
      <c r="B47" s="359">
        <v>39</v>
      </c>
      <c r="C47" s="396">
        <v>25.8</v>
      </c>
      <c r="D47" s="359">
        <v>71</v>
      </c>
      <c r="E47" s="396">
        <v>-18.399999999999999</v>
      </c>
      <c r="F47" s="360">
        <v>1.8</v>
      </c>
      <c r="G47" s="359">
        <v>103</v>
      </c>
      <c r="H47" s="360">
        <v>83.9</v>
      </c>
      <c r="I47" s="359">
        <v>236</v>
      </c>
      <c r="J47" s="360">
        <v>87.3</v>
      </c>
      <c r="K47" s="360">
        <v>2.2999999999999998</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132</v>
      </c>
      <c r="C49" s="395">
        <v>91.3</v>
      </c>
      <c r="D49" s="359">
        <v>350</v>
      </c>
      <c r="E49" s="360">
        <v>155.5</v>
      </c>
      <c r="F49" s="360">
        <v>2.7</v>
      </c>
      <c r="G49" s="359">
        <v>473</v>
      </c>
      <c r="H49" s="360">
        <v>88.4</v>
      </c>
      <c r="I49" s="359">
        <v>1226</v>
      </c>
      <c r="J49" s="360">
        <v>112.1</v>
      </c>
      <c r="K49" s="360">
        <v>2.6</v>
      </c>
    </row>
    <row r="50" spans="1:11" s="18" customFormat="1" ht="9" customHeight="1">
      <c r="A50" s="338" t="s">
        <v>82</v>
      </c>
      <c r="B50" s="359">
        <v>1467</v>
      </c>
      <c r="C50" s="395">
        <v>86.9</v>
      </c>
      <c r="D50" s="359">
        <v>2939</v>
      </c>
      <c r="E50" s="360">
        <v>56.3</v>
      </c>
      <c r="F50" s="360">
        <v>2</v>
      </c>
      <c r="G50" s="359">
        <v>4361</v>
      </c>
      <c r="H50" s="360">
        <v>93.7</v>
      </c>
      <c r="I50" s="359">
        <v>9767</v>
      </c>
      <c r="J50" s="360">
        <v>56.4</v>
      </c>
      <c r="K50" s="360">
        <v>2.2000000000000002</v>
      </c>
    </row>
    <row r="51" spans="1:11" s="18" customFormat="1" ht="9" customHeight="1">
      <c r="A51" s="338" t="s">
        <v>83</v>
      </c>
      <c r="B51" s="359">
        <v>121</v>
      </c>
      <c r="C51" s="395">
        <v>210.3</v>
      </c>
      <c r="D51" s="359">
        <v>295</v>
      </c>
      <c r="E51" s="395">
        <v>165.8</v>
      </c>
      <c r="F51" s="360">
        <v>2.4</v>
      </c>
      <c r="G51" s="359">
        <v>377</v>
      </c>
      <c r="H51" s="360">
        <v>132.69999999999999</v>
      </c>
      <c r="I51" s="359">
        <v>1200</v>
      </c>
      <c r="J51" s="360">
        <v>122.2</v>
      </c>
      <c r="K51" s="360">
        <v>3.2</v>
      </c>
    </row>
    <row r="52" spans="1:11" s="18" customFormat="1" ht="9" customHeight="1">
      <c r="A52" s="338" t="s">
        <v>107</v>
      </c>
      <c r="B52" s="359">
        <v>284</v>
      </c>
      <c r="C52" s="360">
        <v>289</v>
      </c>
      <c r="D52" s="359">
        <v>566</v>
      </c>
      <c r="E52" s="360">
        <v>267.5</v>
      </c>
      <c r="F52" s="360">
        <v>2</v>
      </c>
      <c r="G52" s="359">
        <v>571</v>
      </c>
      <c r="H52" s="360">
        <v>313.8</v>
      </c>
      <c r="I52" s="359">
        <v>1136</v>
      </c>
      <c r="J52" s="360">
        <v>293.10000000000002</v>
      </c>
      <c r="K52" s="360">
        <v>2</v>
      </c>
    </row>
    <row r="53" spans="1:11" s="18" customFormat="1" ht="9" customHeight="1">
      <c r="A53" s="338" t="s">
        <v>84</v>
      </c>
      <c r="B53" s="359">
        <v>107</v>
      </c>
      <c r="C53" s="364">
        <v>35.4</v>
      </c>
      <c r="D53" s="359">
        <v>216</v>
      </c>
      <c r="E53" s="360">
        <v>16.8</v>
      </c>
      <c r="F53" s="360">
        <v>2</v>
      </c>
      <c r="G53" s="359">
        <v>394</v>
      </c>
      <c r="H53" s="360">
        <v>48.1</v>
      </c>
      <c r="I53" s="359">
        <v>843</v>
      </c>
      <c r="J53" s="360">
        <v>13.8</v>
      </c>
      <c r="K53" s="360">
        <v>2.1</v>
      </c>
    </row>
    <row r="54" spans="1:11" s="18" customFormat="1" ht="9" customHeight="1">
      <c r="A54" s="338" t="s">
        <v>85</v>
      </c>
      <c r="B54" s="359">
        <v>72</v>
      </c>
      <c r="C54" s="360">
        <v>22</v>
      </c>
      <c r="D54" s="359">
        <v>144</v>
      </c>
      <c r="E54" s="360">
        <v>-3.4</v>
      </c>
      <c r="F54" s="360">
        <v>2</v>
      </c>
      <c r="G54" s="359">
        <v>220</v>
      </c>
      <c r="H54" s="360">
        <v>69.2</v>
      </c>
      <c r="I54" s="359">
        <v>478</v>
      </c>
      <c r="J54" s="396">
        <v>29.5</v>
      </c>
      <c r="K54" s="360">
        <v>2.2000000000000002</v>
      </c>
    </row>
    <row r="55" spans="1:11" s="18" customFormat="1" ht="9" customHeight="1">
      <c r="A55" s="338" t="s">
        <v>86</v>
      </c>
      <c r="B55" s="359">
        <v>171</v>
      </c>
      <c r="C55" s="395">
        <v>533.29999999999995</v>
      </c>
      <c r="D55" s="359">
        <v>294</v>
      </c>
      <c r="E55" s="360">
        <v>292</v>
      </c>
      <c r="F55" s="360">
        <v>1.7</v>
      </c>
      <c r="G55" s="359">
        <v>479</v>
      </c>
      <c r="H55" s="360">
        <v>450.6</v>
      </c>
      <c r="I55" s="359">
        <v>878</v>
      </c>
      <c r="J55" s="360">
        <v>416.5</v>
      </c>
      <c r="K55" s="360">
        <v>1.8</v>
      </c>
    </row>
    <row r="56" spans="1:11" s="18" customFormat="1" ht="9" customHeight="1">
      <c r="A56" s="338" t="s">
        <v>87</v>
      </c>
      <c r="B56" s="359">
        <v>69</v>
      </c>
      <c r="C56" s="395">
        <v>176</v>
      </c>
      <c r="D56" s="359">
        <v>130</v>
      </c>
      <c r="E56" s="360">
        <v>136.4</v>
      </c>
      <c r="F56" s="360">
        <v>1.9</v>
      </c>
      <c r="G56" s="359">
        <v>209</v>
      </c>
      <c r="H56" s="360">
        <v>237.1</v>
      </c>
      <c r="I56" s="359">
        <v>494</v>
      </c>
      <c r="J56" s="360">
        <v>199.4</v>
      </c>
      <c r="K56" s="360">
        <v>2.4</v>
      </c>
    </row>
    <row r="57" spans="1:11" s="18" customFormat="1" ht="9" customHeight="1">
      <c r="A57" s="338" t="s">
        <v>88</v>
      </c>
      <c r="B57" s="359">
        <v>58</v>
      </c>
      <c r="C57" s="360">
        <v>87.1</v>
      </c>
      <c r="D57" s="359">
        <v>116</v>
      </c>
      <c r="E57" s="396">
        <v>213.5</v>
      </c>
      <c r="F57" s="360">
        <v>2</v>
      </c>
      <c r="G57" s="359">
        <v>274</v>
      </c>
      <c r="H57" s="360">
        <v>495.7</v>
      </c>
      <c r="I57" s="359">
        <v>380</v>
      </c>
      <c r="J57" s="360">
        <v>357.8</v>
      </c>
      <c r="K57" s="360">
        <v>1.4</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585</v>
      </c>
      <c r="C59" s="360">
        <v>29.4</v>
      </c>
      <c r="D59" s="359">
        <v>1178</v>
      </c>
      <c r="E59" s="360">
        <v>5.7</v>
      </c>
      <c r="F59" s="360">
        <v>2</v>
      </c>
      <c r="G59" s="359">
        <v>1837</v>
      </c>
      <c r="H59" s="360">
        <v>35.1</v>
      </c>
      <c r="I59" s="359">
        <v>4358</v>
      </c>
      <c r="J59" s="360">
        <v>12.1</v>
      </c>
      <c r="K59" s="360">
        <v>2.4</v>
      </c>
    </row>
    <row r="60" spans="1:11" s="18" customFormat="1" ht="9" customHeight="1">
      <c r="A60" s="338" t="s">
        <v>90</v>
      </c>
      <c r="B60" s="359">
        <v>2411</v>
      </c>
      <c r="C60" s="396">
        <v>88.9</v>
      </c>
      <c r="D60" s="359">
        <v>4585</v>
      </c>
      <c r="E60" s="395">
        <v>64.599999999999994</v>
      </c>
      <c r="F60" s="360">
        <v>1.9</v>
      </c>
      <c r="G60" s="359">
        <v>6186</v>
      </c>
      <c r="H60" s="360">
        <v>107.9</v>
      </c>
      <c r="I60" s="359">
        <v>12709</v>
      </c>
      <c r="J60" s="360">
        <v>95.1</v>
      </c>
      <c r="K60" s="360">
        <v>2.1</v>
      </c>
    </row>
    <row r="61" spans="1:11" s="18" customFormat="1" ht="9" customHeight="1">
      <c r="A61" s="338" t="s">
        <v>91</v>
      </c>
      <c r="B61" s="359">
        <v>203</v>
      </c>
      <c r="C61" s="396">
        <v>30.1</v>
      </c>
      <c r="D61" s="359">
        <v>400</v>
      </c>
      <c r="E61" s="396">
        <v>-2.4</v>
      </c>
      <c r="F61" s="360">
        <v>2</v>
      </c>
      <c r="G61" s="359">
        <v>454</v>
      </c>
      <c r="H61" s="360">
        <v>70.7</v>
      </c>
      <c r="I61" s="359">
        <v>1067</v>
      </c>
      <c r="J61" s="360">
        <v>45.8</v>
      </c>
      <c r="K61" s="360">
        <v>2.4</v>
      </c>
    </row>
    <row r="62" spans="1:11" s="18" customFormat="1" ht="9" customHeight="1">
      <c r="A62" s="338" t="s">
        <v>92</v>
      </c>
      <c r="B62" s="359">
        <v>1863</v>
      </c>
      <c r="C62" s="396">
        <v>117.1</v>
      </c>
      <c r="D62" s="359">
        <v>3326</v>
      </c>
      <c r="E62" s="395">
        <v>81.5</v>
      </c>
      <c r="F62" s="360">
        <v>1.8</v>
      </c>
      <c r="G62" s="359">
        <v>4794</v>
      </c>
      <c r="H62" s="360">
        <v>133.69999999999999</v>
      </c>
      <c r="I62" s="359">
        <v>9188</v>
      </c>
      <c r="J62" s="360">
        <v>107.2</v>
      </c>
      <c r="K62" s="360">
        <v>1.9</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9</v>
      </c>
      <c r="C64" s="360">
        <v>350</v>
      </c>
      <c r="D64" s="359">
        <v>18</v>
      </c>
      <c r="E64" s="360">
        <v>500</v>
      </c>
      <c r="F64" s="360">
        <v>2</v>
      </c>
      <c r="G64" s="359">
        <v>27</v>
      </c>
      <c r="H64" s="360">
        <v>12.5</v>
      </c>
      <c r="I64" s="359">
        <v>38</v>
      </c>
      <c r="J64" s="396">
        <v>-11.6</v>
      </c>
      <c r="K64" s="360">
        <v>1.4</v>
      </c>
    </row>
    <row r="65" spans="1:11" s="343" customFormat="1" ht="9" customHeight="1">
      <c r="A65" s="338" t="s">
        <v>94</v>
      </c>
      <c r="B65" s="359">
        <v>85</v>
      </c>
      <c r="C65" s="396">
        <v>-15.8</v>
      </c>
      <c r="D65" s="359">
        <v>138</v>
      </c>
      <c r="E65" s="395">
        <v>-28.5</v>
      </c>
      <c r="F65" s="360">
        <v>1.6</v>
      </c>
      <c r="G65" s="359">
        <v>264</v>
      </c>
      <c r="H65" s="396">
        <v>20.5</v>
      </c>
      <c r="I65" s="359">
        <v>628</v>
      </c>
      <c r="J65" s="395">
        <v>54.3</v>
      </c>
      <c r="K65" s="360">
        <v>2.4</v>
      </c>
    </row>
    <row r="66" spans="1:11" ht="9" customHeight="1">
      <c r="A66" s="338" t="s">
        <v>95</v>
      </c>
      <c r="B66" s="359">
        <v>127</v>
      </c>
      <c r="C66" s="396">
        <v>95.4</v>
      </c>
      <c r="D66" s="359">
        <v>452</v>
      </c>
      <c r="E66" s="396">
        <v>187.9</v>
      </c>
      <c r="F66" s="360">
        <v>3.6</v>
      </c>
      <c r="G66" s="359">
        <v>319</v>
      </c>
      <c r="H66" s="360">
        <v>93.3</v>
      </c>
      <c r="I66" s="359">
        <v>1126</v>
      </c>
      <c r="J66" s="360">
        <v>195.5</v>
      </c>
      <c r="K66" s="360">
        <v>3.5</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124</v>
      </c>
      <c r="C68" s="396">
        <v>31.9</v>
      </c>
      <c r="D68" s="359">
        <v>251</v>
      </c>
      <c r="E68" s="397">
        <v>32.1</v>
      </c>
      <c r="F68" s="360">
        <v>2</v>
      </c>
      <c r="G68" s="359">
        <v>328</v>
      </c>
      <c r="H68" s="396">
        <v>30.7</v>
      </c>
      <c r="I68" s="359">
        <v>662</v>
      </c>
      <c r="J68" s="395">
        <v>27.8</v>
      </c>
      <c r="K68" s="360">
        <v>2</v>
      </c>
    </row>
    <row r="69" spans="1:11" s="18" customFormat="1" ht="9" customHeight="1">
      <c r="A69" s="338" t="s">
        <v>97</v>
      </c>
      <c r="B69" s="359">
        <v>147</v>
      </c>
      <c r="C69" s="360">
        <v>88.5</v>
      </c>
      <c r="D69" s="359">
        <v>353</v>
      </c>
      <c r="E69" s="396">
        <v>89.8</v>
      </c>
      <c r="F69" s="360">
        <v>2.4</v>
      </c>
      <c r="G69" s="359">
        <v>342</v>
      </c>
      <c r="H69" s="396">
        <v>115.1</v>
      </c>
      <c r="I69" s="359">
        <v>917</v>
      </c>
      <c r="J69" s="395">
        <v>93.1</v>
      </c>
      <c r="K69" s="360">
        <v>2.7</v>
      </c>
    </row>
    <row r="70" spans="1:11" s="18" customFormat="1" ht="9" customHeight="1">
      <c r="A70" s="338" t="s">
        <v>98</v>
      </c>
      <c r="B70" s="359">
        <v>119</v>
      </c>
      <c r="C70" s="360">
        <v>83.1</v>
      </c>
      <c r="D70" s="359">
        <v>228</v>
      </c>
      <c r="E70" s="396">
        <v>49</v>
      </c>
      <c r="F70" s="360">
        <v>1.9</v>
      </c>
      <c r="G70" s="359">
        <v>265</v>
      </c>
      <c r="H70" s="396">
        <v>97.8</v>
      </c>
      <c r="I70" s="359">
        <v>611</v>
      </c>
      <c r="J70" s="396">
        <v>61.2</v>
      </c>
      <c r="K70" s="360">
        <v>2.2999999999999998</v>
      </c>
    </row>
    <row r="71" spans="1:11" ht="9" customHeight="1">
      <c r="A71" s="338" t="s">
        <v>99</v>
      </c>
      <c r="B71" s="359">
        <v>28</v>
      </c>
      <c r="C71" s="395">
        <v>115.4</v>
      </c>
      <c r="D71" s="359">
        <v>125</v>
      </c>
      <c r="E71" s="396">
        <v>278.8</v>
      </c>
      <c r="F71" s="360">
        <v>4.5</v>
      </c>
      <c r="G71" s="359">
        <v>77</v>
      </c>
      <c r="H71" s="360">
        <v>208</v>
      </c>
      <c r="I71" s="359">
        <v>306</v>
      </c>
      <c r="J71" s="395">
        <v>218.8</v>
      </c>
      <c r="K71" s="360">
        <v>4</v>
      </c>
    </row>
    <row r="72" spans="1:11" ht="9" customHeight="1">
      <c r="A72" s="338" t="s">
        <v>100</v>
      </c>
      <c r="B72" s="359">
        <v>78</v>
      </c>
      <c r="C72" s="395">
        <v>-25.7</v>
      </c>
      <c r="D72" s="359">
        <v>109</v>
      </c>
      <c r="E72" s="395">
        <v>-31</v>
      </c>
      <c r="F72" s="360">
        <v>1.4</v>
      </c>
      <c r="G72" s="359">
        <v>546</v>
      </c>
      <c r="H72" s="360">
        <v>43.7</v>
      </c>
      <c r="I72" s="359">
        <v>1033</v>
      </c>
      <c r="J72" s="395">
        <v>94.9</v>
      </c>
      <c r="K72" s="360">
        <v>1.9</v>
      </c>
    </row>
    <row r="73" spans="1:11" ht="9" customHeight="1">
      <c r="A73" s="343" t="s">
        <v>37</v>
      </c>
      <c r="B73" s="351"/>
      <c r="C73" s="352"/>
      <c r="D73" s="351"/>
      <c r="E73" s="352"/>
      <c r="F73" s="352"/>
      <c r="G73" s="351"/>
      <c r="H73" s="352"/>
      <c r="I73" s="351"/>
      <c r="J73" s="352"/>
      <c r="K73" s="352"/>
    </row>
    <row r="74" spans="1:11" ht="20.100000000000001" customHeight="1">
      <c r="A74" s="546" t="s">
        <v>306</v>
      </c>
      <c r="B74" s="551"/>
      <c r="C74" s="551"/>
      <c r="D74" s="551"/>
      <c r="E74" s="551"/>
      <c r="F74" s="551"/>
      <c r="G74" s="551"/>
      <c r="H74" s="551"/>
      <c r="I74" s="551"/>
      <c r="J74" s="551"/>
      <c r="K74" s="551"/>
    </row>
    <row r="75" spans="1:11" ht="9.75" customHeight="1">
      <c r="A75" s="530"/>
      <c r="B75" s="548"/>
      <c r="C75" s="548"/>
      <c r="D75" s="548"/>
      <c r="E75" s="548"/>
      <c r="F75" s="548"/>
      <c r="G75" s="548"/>
      <c r="H75" s="548"/>
      <c r="I75" s="548"/>
      <c r="J75" s="548"/>
      <c r="K75" s="548"/>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topLeftCell="A28" zoomScale="120" zoomScaleNormal="120" workbookViewId="0">
      <selection activeCell="F69" sqref="F69"/>
    </sheetView>
  </sheetViews>
  <sheetFormatPr baseColWidth="10" defaultRowHeight="10.5"/>
  <cols>
    <col min="1" max="1" width="9.5703125" style="414" customWidth="1"/>
    <col min="2" max="2" width="7.5703125" style="414" bestFit="1" customWidth="1"/>
    <col min="3" max="3" width="8.5703125" style="414" bestFit="1" customWidth="1"/>
    <col min="4" max="4" width="9.140625" style="414" bestFit="1" customWidth="1"/>
    <col min="5" max="5" width="7" style="414" bestFit="1" customWidth="1"/>
    <col min="6" max="6" width="9.140625" style="414" bestFit="1" customWidth="1"/>
    <col min="7" max="7" width="7.5703125" style="414" bestFit="1" customWidth="1"/>
    <col min="8" max="8" width="9.28515625" style="414" bestFit="1" customWidth="1"/>
    <col min="9" max="9" width="6.42578125" style="414" customWidth="1"/>
    <col min="10" max="10" width="9.28515625" style="414" bestFit="1" customWidth="1"/>
    <col min="11" max="11" width="11.5703125" style="414" bestFit="1" customWidth="1"/>
    <col min="12" max="12" width="15.7109375" style="414" bestFit="1" customWidth="1"/>
    <col min="13" max="16384" width="11.42578125" style="414"/>
  </cols>
  <sheetData>
    <row r="1" spans="1:13" ht="12.75" customHeight="1">
      <c r="A1" s="553" t="s">
        <v>25</v>
      </c>
      <c r="B1" s="554"/>
      <c r="C1" s="554"/>
      <c r="D1" s="554"/>
      <c r="E1" s="554"/>
      <c r="F1" s="554"/>
      <c r="G1" s="554"/>
      <c r="H1" s="554"/>
      <c r="I1" s="554"/>
      <c r="J1" s="554"/>
    </row>
    <row r="2" spans="1:13" ht="12.75" customHeight="1">
      <c r="A2" s="555" t="s">
        <v>23</v>
      </c>
      <c r="B2" s="556"/>
      <c r="C2" s="557" t="s">
        <v>409</v>
      </c>
      <c r="D2" s="557"/>
      <c r="E2" s="557"/>
      <c r="F2" s="557"/>
      <c r="G2" s="557" t="s">
        <v>409</v>
      </c>
      <c r="H2" s="557"/>
      <c r="I2" s="557"/>
      <c r="J2" s="557"/>
    </row>
    <row r="3" spans="1:13" ht="12.75" customHeight="1">
      <c r="A3" s="555"/>
      <c r="B3" s="556"/>
      <c r="C3" s="557" t="s">
        <v>7</v>
      </c>
      <c r="D3" s="557"/>
      <c r="E3" s="557" t="s">
        <v>31</v>
      </c>
      <c r="F3" s="557"/>
      <c r="G3" s="557" t="s">
        <v>7</v>
      </c>
      <c r="H3" s="557"/>
      <c r="I3" s="557" t="s">
        <v>31</v>
      </c>
      <c r="J3" s="557"/>
    </row>
    <row r="4" spans="1:13" ht="45">
      <c r="A4" s="555"/>
      <c r="B4" s="556"/>
      <c r="C4" s="556" t="s">
        <v>0</v>
      </c>
      <c r="D4" s="415" t="s">
        <v>22</v>
      </c>
      <c r="E4" s="556" t="s">
        <v>0</v>
      </c>
      <c r="F4" s="415" t="s">
        <v>22</v>
      </c>
      <c r="G4" s="556" t="s">
        <v>0</v>
      </c>
      <c r="H4" s="415" t="s">
        <v>22</v>
      </c>
      <c r="I4" s="556" t="s">
        <v>0</v>
      </c>
      <c r="J4" s="415" t="s">
        <v>22</v>
      </c>
    </row>
    <row r="5" spans="1:13" ht="11.25">
      <c r="A5" s="555"/>
      <c r="B5" s="556"/>
      <c r="C5" s="556"/>
      <c r="D5" s="415" t="s">
        <v>24</v>
      </c>
      <c r="E5" s="556"/>
      <c r="F5" s="415" t="s">
        <v>24</v>
      </c>
      <c r="G5" s="556"/>
      <c r="H5" s="415" t="s">
        <v>24</v>
      </c>
      <c r="I5" s="556"/>
      <c r="J5" s="415" t="s">
        <v>24</v>
      </c>
    </row>
    <row r="6" spans="1:13" ht="11.25">
      <c r="A6" s="561" t="s">
        <v>26</v>
      </c>
      <c r="B6" s="562"/>
      <c r="C6" s="559" t="s">
        <v>4</v>
      </c>
      <c r="D6" s="560"/>
      <c r="E6" s="560"/>
      <c r="F6" s="560"/>
      <c r="G6" s="560"/>
      <c r="H6" s="560"/>
      <c r="I6" s="560"/>
      <c r="J6" s="560"/>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4">
        <v>2002</v>
      </c>
    </row>
    <row r="10" spans="1:13" ht="12.75">
      <c r="A10" s="10">
        <v>2003</v>
      </c>
      <c r="B10" s="11">
        <v>105</v>
      </c>
      <c r="C10" s="157">
        <v>1043092</v>
      </c>
      <c r="D10" s="159"/>
      <c r="E10" s="157">
        <v>215780</v>
      </c>
      <c r="F10" s="155"/>
      <c r="G10" s="160"/>
      <c r="H10" s="158">
        <f t="shared" si="0"/>
        <v>96.95389008276139</v>
      </c>
      <c r="I10" s="160"/>
      <c r="J10" s="158">
        <f t="shared" si="1"/>
        <v>82.918319038396504</v>
      </c>
      <c r="K10" s="414">
        <v>2003</v>
      </c>
      <c r="L10" s="420" t="s">
        <v>138</v>
      </c>
    </row>
    <row r="11" spans="1:13" ht="12.75">
      <c r="A11" s="10">
        <v>2004</v>
      </c>
      <c r="B11" s="11">
        <v>105</v>
      </c>
      <c r="C11" s="157">
        <v>1165660</v>
      </c>
      <c r="D11" s="159"/>
      <c r="E11" s="157">
        <v>262068</v>
      </c>
      <c r="F11" s="155"/>
      <c r="G11" s="160"/>
      <c r="H11" s="158">
        <f t="shared" si="0"/>
        <v>108.3464080961906</v>
      </c>
      <c r="I11" s="160"/>
      <c r="J11" s="158">
        <f t="shared" si="1"/>
        <v>100.7055243013926</v>
      </c>
      <c r="K11" s="414">
        <v>2004</v>
      </c>
    </row>
    <row r="12" spans="1:13" ht="12.75">
      <c r="A12" s="10">
        <v>2005</v>
      </c>
      <c r="B12" s="11">
        <v>105</v>
      </c>
      <c r="C12" s="157">
        <v>1083071</v>
      </c>
      <c r="D12" s="159"/>
      <c r="E12" s="157">
        <v>254187</v>
      </c>
      <c r="F12" s="155"/>
      <c r="G12" s="160"/>
      <c r="H12" s="158">
        <f t="shared" si="0"/>
        <v>100.66988020790733</v>
      </c>
      <c r="I12" s="160"/>
      <c r="J12" s="158">
        <f t="shared" si="1"/>
        <v>97.677072765839711</v>
      </c>
      <c r="K12" s="414">
        <v>2005</v>
      </c>
      <c r="M12" s="414" t="s">
        <v>179</v>
      </c>
    </row>
    <row r="13" spans="1:13" ht="12.75">
      <c r="A13" s="10">
        <v>2006</v>
      </c>
      <c r="B13" s="11">
        <v>105</v>
      </c>
      <c r="C13" s="157">
        <v>1174864</v>
      </c>
      <c r="D13" s="159"/>
      <c r="E13" s="157">
        <v>296200</v>
      </c>
      <c r="F13" s="155"/>
      <c r="G13" s="160"/>
      <c r="H13" s="158">
        <f t="shared" si="0"/>
        <v>109.20190656068053</v>
      </c>
      <c r="I13" s="160"/>
      <c r="J13" s="158">
        <f t="shared" si="1"/>
        <v>113.82151311137754</v>
      </c>
      <c r="K13" s="414">
        <v>2006</v>
      </c>
    </row>
    <row r="14" spans="1:13" ht="12.75">
      <c r="A14" s="10">
        <v>2007</v>
      </c>
      <c r="B14" s="11">
        <v>105</v>
      </c>
      <c r="C14" s="157">
        <v>1228902</v>
      </c>
      <c r="D14" s="159"/>
      <c r="E14" s="157">
        <v>310159</v>
      </c>
      <c r="F14" s="155"/>
      <c r="G14" s="160"/>
      <c r="H14" s="158">
        <f t="shared" si="0"/>
        <v>114.22466036599421</v>
      </c>
      <c r="I14" s="160"/>
      <c r="J14" s="158">
        <f t="shared" si="1"/>
        <v>119.18557287343602</v>
      </c>
      <c r="K14" s="414">
        <v>2007</v>
      </c>
      <c r="M14" s="414" t="s">
        <v>180</v>
      </c>
    </row>
    <row r="15" spans="1:13" ht="12.75">
      <c r="A15" s="10">
        <v>2008</v>
      </c>
      <c r="B15" s="11">
        <v>105</v>
      </c>
      <c r="C15" s="157">
        <v>1275236</v>
      </c>
      <c r="D15" s="159"/>
      <c r="E15" s="157">
        <v>308405</v>
      </c>
      <c r="F15" s="155"/>
      <c r="G15" s="160"/>
      <c r="H15" s="158">
        <f t="shared" si="0"/>
        <v>118.53133853349495</v>
      </c>
      <c r="I15" s="160"/>
      <c r="J15" s="158">
        <f t="shared" si="1"/>
        <v>118.51155891665898</v>
      </c>
      <c r="K15" s="414">
        <v>2008</v>
      </c>
    </row>
    <row r="16" spans="1:13" ht="12.75">
      <c r="A16" s="10">
        <v>2009</v>
      </c>
      <c r="B16" s="11">
        <v>105</v>
      </c>
      <c r="C16" s="157">
        <v>1240306</v>
      </c>
      <c r="D16" s="159"/>
      <c r="E16" s="157">
        <v>328580</v>
      </c>
      <c r="F16" s="155"/>
      <c r="G16" s="156"/>
      <c r="H16" s="158">
        <f t="shared" si="0"/>
        <v>115.28464564294372</v>
      </c>
      <c r="I16" s="160"/>
      <c r="J16" s="158">
        <f t="shared" si="1"/>
        <v>126.26425650957607</v>
      </c>
      <c r="K16" s="414">
        <v>2009</v>
      </c>
    </row>
    <row r="17" spans="1:12" ht="12.75">
      <c r="A17" s="10">
        <v>2010</v>
      </c>
      <c r="B17" s="11">
        <v>105</v>
      </c>
      <c r="C17" s="157">
        <v>1352754</v>
      </c>
      <c r="D17" s="159"/>
      <c r="E17" s="157">
        <v>333532</v>
      </c>
      <c r="F17" s="155"/>
      <c r="G17" s="156"/>
      <c r="H17" s="158">
        <f t="shared" si="0"/>
        <v>125.73652431905892</v>
      </c>
      <c r="I17" s="160"/>
      <c r="J17" s="158">
        <f t="shared" si="1"/>
        <v>128.16717390636049</v>
      </c>
      <c r="K17" s="414">
        <v>2010</v>
      </c>
    </row>
    <row r="18" spans="1:12" ht="12.75">
      <c r="A18" s="10">
        <v>2011</v>
      </c>
      <c r="B18" s="11">
        <v>105</v>
      </c>
      <c r="C18" s="157">
        <v>1452521</v>
      </c>
      <c r="D18" s="159"/>
      <c r="E18" s="157">
        <v>347725</v>
      </c>
      <c r="F18" s="159"/>
      <c r="G18" s="156"/>
      <c r="H18" s="158">
        <f t="shared" si="0"/>
        <v>135.00972241844696</v>
      </c>
      <c r="I18" s="160"/>
      <c r="J18" s="158">
        <f t="shared" si="1"/>
        <v>133.62115343232193</v>
      </c>
      <c r="K18" s="414">
        <v>2011</v>
      </c>
    </row>
    <row r="19" spans="1:12">
      <c r="A19" s="10">
        <v>2012</v>
      </c>
      <c r="B19" s="11">
        <v>105</v>
      </c>
      <c r="C19" s="157">
        <v>1456469</v>
      </c>
      <c r="D19" s="159"/>
      <c r="E19" s="157">
        <v>345469</v>
      </c>
      <c r="F19" s="159"/>
      <c r="G19" s="156"/>
      <c r="H19" s="158">
        <f t="shared" si="0"/>
        <v>135.37668329826076</v>
      </c>
      <c r="I19" s="156"/>
      <c r="J19" s="158">
        <f t="shared" si="1"/>
        <v>132.75423468289833</v>
      </c>
      <c r="K19" s="414">
        <v>2012</v>
      </c>
    </row>
    <row r="20" spans="1:12">
      <c r="A20" s="10">
        <v>2013</v>
      </c>
      <c r="B20" s="11">
        <v>105</v>
      </c>
      <c r="C20" s="157">
        <v>1568853</v>
      </c>
      <c r="D20" s="159"/>
      <c r="E20" s="157">
        <v>382858</v>
      </c>
      <c r="F20" s="159"/>
      <c r="G20" s="156"/>
      <c r="H20" s="158">
        <f t="shared" si="0"/>
        <v>145.8226132671044</v>
      </c>
      <c r="I20" s="156"/>
      <c r="J20" s="158">
        <f t="shared" si="1"/>
        <v>147.12179901011405</v>
      </c>
      <c r="K20" s="414">
        <v>2013</v>
      </c>
    </row>
    <row r="21" spans="1:12">
      <c r="A21" s="10">
        <v>2014</v>
      </c>
      <c r="B21" s="11">
        <v>105</v>
      </c>
      <c r="C21" s="157">
        <v>1694428</v>
      </c>
      <c r="D21" s="159"/>
      <c r="E21" s="157">
        <v>414948</v>
      </c>
      <c r="F21" s="159"/>
      <c r="G21" s="156"/>
      <c r="H21" s="158">
        <f t="shared" si="0"/>
        <v>157.49462757374539</v>
      </c>
      <c r="I21" s="156"/>
      <c r="J21" s="158">
        <f t="shared" si="1"/>
        <v>159.45310338467215</v>
      </c>
      <c r="K21" s="414">
        <v>2014</v>
      </c>
    </row>
    <row r="22" spans="1:12">
      <c r="A22" s="10">
        <v>2015</v>
      </c>
      <c r="B22" s="11">
        <v>105</v>
      </c>
      <c r="C22" s="157">
        <v>1757857</v>
      </c>
      <c r="D22" s="159"/>
      <c r="E22" s="157">
        <v>425263</v>
      </c>
      <c r="F22" s="159"/>
      <c r="G22" s="156"/>
      <c r="H22" s="158">
        <f t="shared" si="0"/>
        <v>163.39026122260807</v>
      </c>
      <c r="I22" s="156"/>
      <c r="J22" s="158">
        <f t="shared" si="1"/>
        <v>163.41687417381414</v>
      </c>
      <c r="K22" s="414">
        <v>2015</v>
      </c>
    </row>
    <row r="23" spans="1:12">
      <c r="A23" s="10">
        <v>2016</v>
      </c>
      <c r="B23" s="11">
        <v>105</v>
      </c>
      <c r="C23" s="157">
        <v>1771036</v>
      </c>
      <c r="D23" s="159"/>
      <c r="E23" s="157">
        <v>411084</v>
      </c>
      <c r="F23" s="159"/>
      <c r="G23" s="156"/>
      <c r="H23" s="158">
        <f t="shared" si="0"/>
        <v>164.615230177792</v>
      </c>
      <c r="I23" s="156"/>
      <c r="J23" s="158">
        <f t="shared" si="1"/>
        <v>157.96827446278706</v>
      </c>
      <c r="K23" s="414">
        <v>2016</v>
      </c>
    </row>
    <row r="24" spans="1:12">
      <c r="A24" s="10">
        <v>2017</v>
      </c>
      <c r="B24" s="11">
        <v>105</v>
      </c>
      <c r="C24" s="157">
        <v>1812278</v>
      </c>
      <c r="D24" s="159"/>
      <c r="E24" s="157">
        <v>414902</v>
      </c>
      <c r="F24" s="159"/>
      <c r="G24" s="156"/>
      <c r="H24" s="158">
        <f t="shared" si="0"/>
        <v>168.44861432299993</v>
      </c>
      <c r="I24" s="156"/>
      <c r="J24" s="158">
        <f t="shared" si="1"/>
        <v>159.43542684988779</v>
      </c>
      <c r="K24" s="414">
        <v>2017</v>
      </c>
    </row>
    <row r="25" spans="1:12">
      <c r="A25" s="10">
        <v>2018</v>
      </c>
      <c r="B25" s="11">
        <v>105</v>
      </c>
      <c r="C25" s="157">
        <v>1906364</v>
      </c>
      <c r="D25" s="159"/>
      <c r="E25" s="157">
        <v>432128</v>
      </c>
      <c r="F25" s="159"/>
      <c r="G25" s="156"/>
      <c r="H25" s="158">
        <f t="shared" si="0"/>
        <v>177.19377170348668</v>
      </c>
      <c r="I25" s="156"/>
      <c r="J25" s="158">
        <f t="shared" si="1"/>
        <v>166.05490485413017</v>
      </c>
      <c r="K25" s="414">
        <v>2018</v>
      </c>
    </row>
    <row r="26" spans="1:12">
      <c r="A26" s="10">
        <v>2019</v>
      </c>
      <c r="B26" s="11">
        <v>105</v>
      </c>
      <c r="C26" s="157">
        <v>2108322</v>
      </c>
      <c r="D26" s="159"/>
      <c r="E26" s="157">
        <v>452953</v>
      </c>
      <c r="F26" s="159"/>
      <c r="G26" s="156"/>
      <c r="H26" s="158">
        <f t="shared" si="0"/>
        <v>195.96547519017273</v>
      </c>
      <c r="I26" s="156"/>
      <c r="J26" s="158">
        <f t="shared" si="1"/>
        <v>174.05737956899998</v>
      </c>
      <c r="K26" s="414">
        <v>2019</v>
      </c>
    </row>
    <row r="27" spans="1:12">
      <c r="A27" s="10">
        <v>2020</v>
      </c>
      <c r="B27" s="11">
        <v>105</v>
      </c>
      <c r="C27" s="12">
        <v>1041770</v>
      </c>
      <c r="D27" s="13"/>
      <c r="E27" s="12">
        <v>155698</v>
      </c>
      <c r="F27" s="13"/>
      <c r="G27" s="12"/>
      <c r="H27" s="158">
        <f t="shared" si="0"/>
        <v>96.831012098183407</v>
      </c>
      <c r="I27" s="12"/>
      <c r="J27" s="158">
        <f t="shared" si="1"/>
        <v>59.830458975068403</v>
      </c>
      <c r="K27" s="414">
        <v>2020</v>
      </c>
    </row>
    <row r="28" spans="1:12">
      <c r="A28" s="10">
        <v>2021</v>
      </c>
      <c r="B28" s="11">
        <v>105</v>
      </c>
      <c r="C28" s="12">
        <v>1159980</v>
      </c>
      <c r="D28" s="13"/>
      <c r="E28" s="12">
        <v>164792</v>
      </c>
      <c r="F28" s="13"/>
      <c r="G28" s="12"/>
      <c r="H28" s="158">
        <f t="shared" si="0"/>
        <v>107.81846032584043</v>
      </c>
      <c r="I28" s="12"/>
      <c r="J28" s="158">
        <f t="shared" si="1"/>
        <v>63.325033047434594</v>
      </c>
      <c r="K28" s="414">
        <v>2021</v>
      </c>
    </row>
    <row r="29" spans="1:12" ht="11.25">
      <c r="A29" s="416">
        <v>2022</v>
      </c>
      <c r="B29" s="418">
        <v>105</v>
      </c>
      <c r="C29" s="421">
        <v>1953460</v>
      </c>
      <c r="D29" s="422"/>
      <c r="E29" s="421">
        <v>363667</v>
      </c>
      <c r="F29" s="422"/>
      <c r="G29" s="421"/>
      <c r="H29" s="158">
        <f t="shared" si="0"/>
        <v>181.57127666693933</v>
      </c>
      <c r="I29" s="421"/>
      <c r="J29" s="158">
        <f t="shared" si="1"/>
        <v>139.74722555258384</v>
      </c>
      <c r="K29" s="414">
        <v>2022</v>
      </c>
    </row>
    <row r="30" spans="1:12" ht="11.25">
      <c r="A30" s="418" t="s">
        <v>10</v>
      </c>
      <c r="B30" s="418">
        <v>105</v>
      </c>
      <c r="C30" s="423">
        <v>124620</v>
      </c>
      <c r="D30" s="422"/>
      <c r="E30" s="423">
        <v>20665</v>
      </c>
      <c r="F30" s="424"/>
      <c r="H30" s="158">
        <f t="shared" si="0"/>
        <v>11.583248440323311</v>
      </c>
      <c r="I30" s="425"/>
      <c r="J30" s="158">
        <f t="shared" si="1"/>
        <v>7.9409911156199087</v>
      </c>
      <c r="K30" s="426"/>
      <c r="L30" s="427" t="s">
        <v>313</v>
      </c>
    </row>
    <row r="31" spans="1:12" ht="11.25">
      <c r="A31" s="418" t="s">
        <v>11</v>
      </c>
      <c r="B31" s="418">
        <v>105</v>
      </c>
      <c r="C31" s="423">
        <v>143207</v>
      </c>
      <c r="D31" s="422"/>
      <c r="E31" s="423">
        <v>25358</v>
      </c>
      <c r="F31" s="422"/>
      <c r="H31" s="158">
        <f t="shared" si="0"/>
        <v>13.310883159953303</v>
      </c>
      <c r="J31" s="158">
        <f t="shared" si="1"/>
        <v>9.7443819361185398</v>
      </c>
      <c r="L31" s="414" t="s">
        <v>314</v>
      </c>
    </row>
    <row r="32" spans="1:12" ht="11.25">
      <c r="A32" s="418" t="s">
        <v>12</v>
      </c>
      <c r="B32" s="418">
        <v>105</v>
      </c>
      <c r="C32" s="423">
        <v>161264</v>
      </c>
      <c r="D32" s="422"/>
      <c r="E32" s="423">
        <v>28578</v>
      </c>
      <c r="F32" s="422"/>
      <c r="H32" s="158">
        <f t="shared" si="0"/>
        <v>14.989255147490761</v>
      </c>
      <c r="J32" s="158">
        <f t="shared" si="1"/>
        <v>10.98173937102278</v>
      </c>
    </row>
    <row r="33" spans="1:16" ht="11.25">
      <c r="A33" s="418" t="s">
        <v>13</v>
      </c>
      <c r="B33" s="418">
        <v>105</v>
      </c>
      <c r="C33" s="423">
        <v>174021</v>
      </c>
      <c r="D33" s="422"/>
      <c r="E33" s="423">
        <v>36176</v>
      </c>
      <c r="F33" s="422"/>
      <c r="H33" s="158">
        <f t="shared" si="0"/>
        <v>16.174999814102897</v>
      </c>
      <c r="J33" s="158">
        <f t="shared" si="1"/>
        <v>13.90144179040241</v>
      </c>
      <c r="M33" s="428"/>
      <c r="N33" s="428"/>
      <c r="O33" s="428"/>
      <c r="P33" s="428"/>
    </row>
    <row r="34" spans="1:16" ht="11.25">
      <c r="A34" s="418" t="s">
        <v>14</v>
      </c>
      <c r="B34" s="418">
        <v>105</v>
      </c>
      <c r="C34" s="423"/>
      <c r="D34" s="422"/>
      <c r="E34" s="423"/>
      <c r="F34" s="422"/>
      <c r="H34" s="158">
        <f t="shared" si="0"/>
        <v>0</v>
      </c>
      <c r="J34" s="158">
        <f t="shared" si="1"/>
        <v>0</v>
      </c>
      <c r="L34" s="426"/>
      <c r="M34" s="426"/>
      <c r="N34" s="426"/>
    </row>
    <row r="35" spans="1:16" ht="11.25">
      <c r="A35" s="418" t="s">
        <v>15</v>
      </c>
      <c r="B35" s="418">
        <v>105</v>
      </c>
      <c r="C35" s="423"/>
      <c r="D35" s="422"/>
      <c r="E35" s="423"/>
      <c r="F35" s="422"/>
      <c r="H35" s="158">
        <f t="shared" si="0"/>
        <v>0</v>
      </c>
      <c r="J35" s="158">
        <f t="shared" si="1"/>
        <v>0</v>
      </c>
    </row>
    <row r="36" spans="1:16" ht="11.25">
      <c r="A36" s="418" t="s">
        <v>16</v>
      </c>
      <c r="B36" s="418">
        <v>105</v>
      </c>
      <c r="C36" s="423"/>
      <c r="D36" s="422"/>
      <c r="E36" s="423"/>
      <c r="F36" s="422"/>
      <c r="H36" s="158">
        <f t="shared" si="0"/>
        <v>0</v>
      </c>
      <c r="J36" s="158">
        <f t="shared" si="1"/>
        <v>0</v>
      </c>
    </row>
    <row r="37" spans="1:16" ht="11.25">
      <c r="A37" s="418" t="s">
        <v>17</v>
      </c>
      <c r="B37" s="418">
        <v>105</v>
      </c>
      <c r="C37" s="423"/>
      <c r="D37" s="422"/>
      <c r="E37" s="423"/>
      <c r="F37" s="422"/>
      <c r="H37" s="158">
        <f t="shared" si="0"/>
        <v>0</v>
      </c>
      <c r="J37" s="158">
        <f t="shared" si="1"/>
        <v>0</v>
      </c>
    </row>
    <row r="38" spans="1:16" ht="11.25">
      <c r="A38" s="418" t="s">
        <v>18</v>
      </c>
      <c r="B38" s="418">
        <v>105</v>
      </c>
      <c r="C38" s="423"/>
      <c r="D38" s="422"/>
      <c r="E38" s="423"/>
      <c r="F38" s="422"/>
      <c r="H38" s="158">
        <f t="shared" si="0"/>
        <v>0</v>
      </c>
      <c r="J38" s="158">
        <f t="shared" si="1"/>
        <v>0</v>
      </c>
    </row>
    <row r="39" spans="1:16" ht="11.25">
      <c r="A39" s="418" t="s">
        <v>19</v>
      </c>
      <c r="B39" s="418">
        <v>105</v>
      </c>
      <c r="C39" s="423"/>
      <c r="D39" s="422"/>
      <c r="E39" s="423"/>
      <c r="F39" s="422"/>
      <c r="H39" s="158">
        <f t="shared" si="0"/>
        <v>0</v>
      </c>
      <c r="J39" s="158">
        <f t="shared" si="1"/>
        <v>0</v>
      </c>
    </row>
    <row r="40" spans="1:16" ht="11.25">
      <c r="A40" s="418" t="s">
        <v>20</v>
      </c>
      <c r="B40" s="418">
        <v>105</v>
      </c>
      <c r="C40" s="423"/>
      <c r="D40" s="422"/>
      <c r="E40" s="423"/>
      <c r="F40" s="422"/>
      <c r="H40" s="158">
        <f t="shared" si="0"/>
        <v>0</v>
      </c>
      <c r="J40" s="158">
        <f t="shared" si="1"/>
        <v>0</v>
      </c>
    </row>
    <row r="41" spans="1:16" ht="11.25">
      <c r="A41" s="418" t="s">
        <v>21</v>
      </c>
      <c r="B41" s="418">
        <v>105</v>
      </c>
      <c r="C41" s="423"/>
      <c r="D41" s="422"/>
      <c r="E41" s="423"/>
      <c r="F41" s="422"/>
      <c r="H41" s="158">
        <f t="shared" si="0"/>
        <v>0</v>
      </c>
      <c r="J41" s="158">
        <f t="shared" si="1"/>
        <v>0</v>
      </c>
      <c r="L41" s="426"/>
      <c r="M41" s="426"/>
    </row>
    <row r="42" spans="1:16" ht="11.25">
      <c r="A42" s="558"/>
      <c r="B42" s="558"/>
      <c r="C42" s="559" t="s">
        <v>5</v>
      </c>
      <c r="D42" s="560"/>
      <c r="E42" s="560"/>
      <c r="F42" s="560"/>
      <c r="G42" s="560"/>
      <c r="H42" s="560"/>
      <c r="I42" s="560"/>
      <c r="J42" s="560"/>
      <c r="L42" s="426"/>
      <c r="M42" s="426"/>
    </row>
    <row r="43" spans="1:16">
      <c r="A43" s="10">
        <v>2000</v>
      </c>
      <c r="B43" s="11">
        <v>105</v>
      </c>
      <c r="C43" s="157">
        <v>172844</v>
      </c>
      <c r="D43" s="159"/>
      <c r="E43" s="157">
        <v>35024</v>
      </c>
      <c r="F43" s="159"/>
      <c r="G43" s="156"/>
      <c r="H43" s="158">
        <f t="shared" ref="H43:H77" si="2">C43*100/$C$43</f>
        <v>100</v>
      </c>
      <c r="I43" s="156"/>
      <c r="J43" s="158">
        <f t="shared" ref="J43:J77" si="3">E43*100/$E$43</f>
        <v>100</v>
      </c>
      <c r="L43" s="426"/>
      <c r="M43" s="426"/>
    </row>
    <row r="44" spans="1:16">
      <c r="A44" s="10">
        <v>2001</v>
      </c>
      <c r="B44" s="11">
        <v>105</v>
      </c>
      <c r="C44" s="157">
        <v>178540</v>
      </c>
      <c r="D44" s="159"/>
      <c r="E44" s="157">
        <v>32526</v>
      </c>
      <c r="F44" s="159"/>
      <c r="G44" s="156"/>
      <c r="H44" s="158">
        <f t="shared" si="2"/>
        <v>103.2954571752563</v>
      </c>
      <c r="I44" s="156"/>
      <c r="J44" s="158">
        <f t="shared" si="3"/>
        <v>92.867747830059386</v>
      </c>
      <c r="L44" s="426"/>
      <c r="M44" s="426"/>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6">
        <v>2022</v>
      </c>
      <c r="B65" s="418">
        <v>105</v>
      </c>
      <c r="C65" s="421">
        <v>377107</v>
      </c>
      <c r="D65" s="422"/>
      <c r="E65" s="421">
        <v>44096</v>
      </c>
      <c r="F65" s="422"/>
      <c r="H65" s="158">
        <f t="shared" si="2"/>
        <v>218.17766309504523</v>
      </c>
      <c r="I65" s="431"/>
      <c r="J65" s="158">
        <f t="shared" si="3"/>
        <v>125.90223846505253</v>
      </c>
    </row>
    <row r="66" spans="1:10" ht="11.25">
      <c r="A66" s="418" t="s">
        <v>10</v>
      </c>
      <c r="B66" s="418">
        <v>105</v>
      </c>
      <c r="C66" s="429">
        <v>22381</v>
      </c>
      <c r="D66" s="424"/>
      <c r="E66" s="429">
        <v>2822</v>
      </c>
      <c r="F66" s="424"/>
      <c r="G66" s="419"/>
      <c r="H66" s="158">
        <f t="shared" si="2"/>
        <v>12.948670477424729</v>
      </c>
      <c r="I66" s="432"/>
      <c r="J66" s="158">
        <f t="shared" si="3"/>
        <v>8.05733211512106</v>
      </c>
    </row>
    <row r="67" spans="1:10" ht="11.25">
      <c r="A67" s="418" t="s">
        <v>11</v>
      </c>
      <c r="B67" s="418">
        <v>105</v>
      </c>
      <c r="C67" s="429">
        <v>24555</v>
      </c>
      <c r="D67" s="422"/>
      <c r="E67" s="429">
        <v>2655</v>
      </c>
      <c r="F67" s="422"/>
      <c r="G67" s="419"/>
      <c r="H67" s="158">
        <f t="shared" si="2"/>
        <v>14.206452060817847</v>
      </c>
      <c r="I67" s="433"/>
      <c r="J67" s="158">
        <f t="shared" si="3"/>
        <v>7.5805162174508904</v>
      </c>
    </row>
    <row r="68" spans="1:10" ht="11.25">
      <c r="A68" s="418" t="s">
        <v>12</v>
      </c>
      <c r="B68" s="418">
        <v>105</v>
      </c>
      <c r="C68" s="429">
        <v>32975</v>
      </c>
      <c r="D68" s="422"/>
      <c r="E68" s="429">
        <v>3695</v>
      </c>
      <c r="F68" s="422"/>
      <c r="G68" s="419"/>
      <c r="H68" s="158">
        <f t="shared" si="2"/>
        <v>19.077896831825228</v>
      </c>
      <c r="I68" s="433"/>
      <c r="J68" s="158">
        <f t="shared" si="3"/>
        <v>10.549908634079488</v>
      </c>
    </row>
    <row r="69" spans="1:10" ht="11.25">
      <c r="A69" s="418" t="s">
        <v>13</v>
      </c>
      <c r="B69" s="418">
        <v>105</v>
      </c>
      <c r="C69" s="423">
        <v>36582</v>
      </c>
      <c r="D69" s="422"/>
      <c r="E69" s="423">
        <v>3274</v>
      </c>
      <c r="F69" s="417"/>
      <c r="G69" s="419"/>
      <c r="H69" s="158">
        <f t="shared" si="2"/>
        <v>21.164749716507369</v>
      </c>
      <c r="I69" s="433"/>
      <c r="J69" s="158">
        <f t="shared" si="3"/>
        <v>9.3478757423481049</v>
      </c>
    </row>
    <row r="70" spans="1:10" ht="11.25">
      <c r="A70" s="418" t="s">
        <v>14</v>
      </c>
      <c r="B70" s="418">
        <v>105</v>
      </c>
      <c r="C70" s="423"/>
      <c r="D70" s="422"/>
      <c r="E70" s="423"/>
      <c r="F70" s="422"/>
      <c r="H70" s="158">
        <f t="shared" si="2"/>
        <v>0</v>
      </c>
      <c r="I70" s="431"/>
      <c r="J70" s="158">
        <f t="shared" si="3"/>
        <v>0</v>
      </c>
    </row>
    <row r="71" spans="1:10" ht="11.25">
      <c r="A71" s="418" t="s">
        <v>15</v>
      </c>
      <c r="B71" s="418">
        <v>105</v>
      </c>
      <c r="C71" s="423"/>
      <c r="D71" s="422"/>
      <c r="E71" s="423"/>
      <c r="F71" s="422"/>
      <c r="H71" s="158">
        <f t="shared" si="2"/>
        <v>0</v>
      </c>
      <c r="I71" s="431"/>
      <c r="J71" s="158">
        <f t="shared" si="3"/>
        <v>0</v>
      </c>
    </row>
    <row r="72" spans="1:10" ht="11.25">
      <c r="A72" s="418" t="s">
        <v>16</v>
      </c>
      <c r="B72" s="418">
        <v>105</v>
      </c>
      <c r="C72" s="423"/>
      <c r="D72" s="422"/>
      <c r="E72" s="423"/>
      <c r="F72" s="422"/>
      <c r="H72" s="158">
        <f t="shared" si="2"/>
        <v>0</v>
      </c>
      <c r="I72" s="431"/>
      <c r="J72" s="158">
        <f t="shared" si="3"/>
        <v>0</v>
      </c>
    </row>
    <row r="73" spans="1:10" ht="11.25">
      <c r="A73" s="418" t="s">
        <v>17</v>
      </c>
      <c r="B73" s="418">
        <v>105</v>
      </c>
      <c r="C73" s="423"/>
      <c r="D73" s="422"/>
      <c r="E73" s="423"/>
      <c r="F73" s="422"/>
      <c r="H73" s="158">
        <f t="shared" si="2"/>
        <v>0</v>
      </c>
      <c r="I73" s="431"/>
      <c r="J73" s="158">
        <f t="shared" si="3"/>
        <v>0</v>
      </c>
    </row>
    <row r="74" spans="1:10" ht="11.25">
      <c r="A74" s="418" t="s">
        <v>18</v>
      </c>
      <c r="B74" s="418">
        <v>105</v>
      </c>
      <c r="C74" s="423"/>
      <c r="D74" s="422"/>
      <c r="E74" s="423"/>
      <c r="F74" s="422"/>
      <c r="H74" s="158">
        <f t="shared" si="2"/>
        <v>0</v>
      </c>
      <c r="I74" s="431"/>
      <c r="J74" s="158">
        <f t="shared" si="3"/>
        <v>0</v>
      </c>
    </row>
    <row r="75" spans="1:10" ht="11.25">
      <c r="A75" s="418" t="s">
        <v>19</v>
      </c>
      <c r="B75" s="418">
        <v>105</v>
      </c>
      <c r="C75" s="423"/>
      <c r="D75" s="422"/>
      <c r="E75" s="423"/>
      <c r="F75" s="422"/>
      <c r="H75" s="158">
        <f t="shared" si="2"/>
        <v>0</v>
      </c>
      <c r="I75" s="431"/>
      <c r="J75" s="158">
        <f t="shared" si="3"/>
        <v>0</v>
      </c>
    </row>
    <row r="76" spans="1:10" ht="11.25">
      <c r="A76" s="418" t="s">
        <v>20</v>
      </c>
      <c r="B76" s="418">
        <v>105</v>
      </c>
      <c r="C76" s="423"/>
      <c r="D76" s="422"/>
      <c r="E76" s="423"/>
      <c r="F76" s="422"/>
      <c r="H76" s="158">
        <f t="shared" si="2"/>
        <v>0</v>
      </c>
      <c r="I76" s="431"/>
      <c r="J76" s="158">
        <f t="shared" si="3"/>
        <v>0</v>
      </c>
    </row>
    <row r="77" spans="1:10" ht="11.25">
      <c r="A77" s="418" t="s">
        <v>21</v>
      </c>
      <c r="B77" s="418">
        <v>105</v>
      </c>
      <c r="C77" s="423"/>
      <c r="D77" s="422"/>
      <c r="E77" s="423"/>
      <c r="F77" s="422"/>
      <c r="H77" s="158">
        <f t="shared" si="2"/>
        <v>0</v>
      </c>
      <c r="I77" s="431"/>
      <c r="J77" s="158">
        <f t="shared" si="3"/>
        <v>0</v>
      </c>
    </row>
    <row r="78" spans="1:10" ht="11.25">
      <c r="G78" s="426"/>
      <c r="H78" s="430"/>
      <c r="I78" s="426"/>
      <c r="J78" s="430"/>
    </row>
  </sheetData>
  <mergeCells count="16">
    <mergeCell ref="A42:B42"/>
    <mergeCell ref="C42:J42"/>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E67" sqref="E67"/>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3" t="s">
        <v>127</v>
      </c>
      <c r="B1" s="563"/>
      <c r="C1" s="55" t="s">
        <v>140</v>
      </c>
      <c r="M1" s="563" t="s">
        <v>127</v>
      </c>
      <c r="N1" s="563"/>
      <c r="O1" s="55" t="s">
        <v>139</v>
      </c>
      <c r="Y1" s="55"/>
      <c r="Z1" s="103" t="s">
        <v>34</v>
      </c>
      <c r="AA1" s="564" t="s">
        <v>144</v>
      </c>
      <c r="AB1" s="564"/>
      <c r="AC1" s="564"/>
      <c r="AD1" s="564"/>
      <c r="AE1" s="564"/>
      <c r="AF1" s="565" t="s">
        <v>145</v>
      </c>
      <c r="AG1" s="565"/>
      <c r="AH1" s="565"/>
      <c r="AI1" s="565"/>
      <c r="AJ1" s="565"/>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4" t="s">
        <v>2</v>
      </c>
      <c r="AB2" s="564"/>
      <c r="AC2" s="564" t="s">
        <v>3</v>
      </c>
      <c r="AD2" s="564"/>
      <c r="AE2" s="105" t="s">
        <v>34</v>
      </c>
      <c r="AF2" s="564" t="s">
        <v>2</v>
      </c>
      <c r="AG2" s="564"/>
      <c r="AH2" s="564" t="s">
        <v>3</v>
      </c>
      <c r="AI2" s="564"/>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6" t="s">
        <v>34</v>
      </c>
      <c r="AB3" s="566"/>
      <c r="AC3" s="566" t="s">
        <v>34</v>
      </c>
      <c r="AD3" s="566"/>
      <c r="AE3" s="107" t="s">
        <v>147</v>
      </c>
      <c r="AF3" s="566" t="s">
        <v>34</v>
      </c>
      <c r="AG3" s="566"/>
      <c r="AH3" s="566" t="s">
        <v>34</v>
      </c>
      <c r="AI3" s="566"/>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4" t="s">
        <v>0</v>
      </c>
      <c r="AF12" s="564"/>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3" t="s">
        <v>125</v>
      </c>
      <c r="B16" s="563"/>
      <c r="C16" s="55" t="s">
        <v>140</v>
      </c>
      <c r="M16" s="563" t="s">
        <v>125</v>
      </c>
      <c r="N16" s="563"/>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3" t="s">
        <v>126</v>
      </c>
      <c r="B31" s="563"/>
      <c r="C31" s="55" t="s">
        <v>140</v>
      </c>
      <c r="M31" s="563" t="s">
        <v>126</v>
      </c>
      <c r="N31" s="563"/>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3" t="s">
        <v>127</v>
      </c>
      <c r="B46" s="563"/>
      <c r="C46" s="55" t="s">
        <v>141</v>
      </c>
      <c r="M46" s="563" t="s">
        <v>127</v>
      </c>
      <c r="N46" s="563"/>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99" priority="34" stopIfTrue="1" operator="notBetween">
      <formula>-200</formula>
      <formula>200</formula>
    </cfRule>
  </conditionalFormatting>
  <conditionalFormatting sqref="D2 D15 F15 H15 J15 F2">
    <cfRule type="cellIs" dxfId="98" priority="46" stopIfTrue="1" operator="notBetween">
      <formula>-200</formula>
      <formula>200</formula>
    </cfRule>
  </conditionalFormatting>
  <conditionalFormatting sqref="P15 R15 T15 V15">
    <cfRule type="cellIs" dxfId="97" priority="35" stopIfTrue="1" operator="notBetween">
      <formula>-200</formula>
      <formula>200</formula>
    </cfRule>
  </conditionalFormatting>
  <conditionalFormatting sqref="D32 F32">
    <cfRule type="cellIs" dxfId="96" priority="33" stopIfTrue="1" operator="notBetween">
      <formula>-200</formula>
      <formula>200</formula>
    </cfRule>
  </conditionalFormatting>
  <conditionalFormatting sqref="D47 F47">
    <cfRule type="cellIs" dxfId="95" priority="26" stopIfTrue="1" operator="notBetween">
      <formula>-200</formula>
      <formula>200</formula>
    </cfRule>
  </conditionalFormatting>
  <conditionalFormatting sqref="H32 J32">
    <cfRule type="cellIs" dxfId="94" priority="32" stopIfTrue="1" operator="notBetween">
      <formula>-200</formula>
      <formula>200</formula>
    </cfRule>
  </conditionalFormatting>
  <conditionalFormatting sqref="D17 F17">
    <cfRule type="cellIs" dxfId="93" priority="31" stopIfTrue="1" operator="notBetween">
      <formula>-200</formula>
      <formula>200</formula>
    </cfRule>
  </conditionalFormatting>
  <conditionalFormatting sqref="H17 J17">
    <cfRule type="cellIs" dxfId="92" priority="30" stopIfTrue="1" operator="notBetween">
      <formula>-200</formula>
      <formula>200</formula>
    </cfRule>
  </conditionalFormatting>
  <conditionalFormatting sqref="H47 J47">
    <cfRule type="cellIs" dxfId="91" priority="25" stopIfTrue="1" operator="notBetween">
      <formula>-200</formula>
      <formula>200</formula>
    </cfRule>
  </conditionalFormatting>
  <conditionalFormatting sqref="D48 F48 H48 J48">
    <cfRule type="cellIs" dxfId="90" priority="29" stopIfTrue="1" operator="notBetween">
      <formula>-200</formula>
      <formula>200</formula>
    </cfRule>
  </conditionalFormatting>
  <conditionalFormatting sqref="D33 F33 H33 J33">
    <cfRule type="cellIs" dxfId="89" priority="23" stopIfTrue="1" operator="notBetween">
      <formula>-200</formula>
      <formula>200</formula>
    </cfRule>
  </conditionalFormatting>
  <conditionalFormatting sqref="D18 F18 H18 J18">
    <cfRule type="cellIs" dxfId="88" priority="22" stopIfTrue="1" operator="notBetween">
      <formula>-200</formula>
      <formula>200</formula>
    </cfRule>
  </conditionalFormatting>
  <conditionalFormatting sqref="V32 T32 V17 T17">
    <cfRule type="cellIs" dxfId="87" priority="14" stopIfTrue="1" operator="notBetween">
      <formula>-200</formula>
      <formula>200</formula>
    </cfRule>
  </conditionalFormatting>
  <conditionalFormatting sqref="P49:P59 R49:R59 T49:T59 V49:V59">
    <cfRule type="cellIs" dxfId="86" priority="7" stopIfTrue="1" operator="notBetween">
      <formula>-200</formula>
      <formula>200</formula>
    </cfRule>
  </conditionalFormatting>
  <conditionalFormatting sqref="P18 R18 T18 V18">
    <cfRule type="cellIs" dxfId="85" priority="10" stopIfTrue="1" operator="notBetween">
      <formula>-200</formula>
      <formula>200</formula>
    </cfRule>
  </conditionalFormatting>
  <conditionalFormatting sqref="P32 R32 P17 R17">
    <cfRule type="cellIs" dxfId="84" priority="15" stopIfTrue="1" operator="notBetween">
      <formula>-200</formula>
      <formula>200</formula>
    </cfRule>
  </conditionalFormatting>
  <conditionalFormatting sqref="V47 T47">
    <cfRule type="cellIs" dxfId="83" priority="12" stopIfTrue="1" operator="notBetween">
      <formula>-200</formula>
      <formula>200</formula>
    </cfRule>
  </conditionalFormatting>
  <conditionalFormatting sqref="P47 R47">
    <cfRule type="cellIs" dxfId="82" priority="13" stopIfTrue="1" operator="notBetween">
      <formula>-200</formula>
      <formula>200</formula>
    </cfRule>
  </conditionalFormatting>
  <conditionalFormatting sqref="P33 R33 T33 V33">
    <cfRule type="cellIs" dxfId="81" priority="9" stopIfTrue="1" operator="notBetween">
      <formula>-200</formula>
      <formula>200</formula>
    </cfRule>
  </conditionalFormatting>
  <conditionalFormatting sqref="P48 R48 T48 V48">
    <cfRule type="cellIs" dxfId="80" priority="8" stopIfTrue="1" operator="notBetween">
      <formula>-200</formula>
      <formula>200</formula>
    </cfRule>
  </conditionalFormatting>
  <conditionalFormatting sqref="T3:T14 R3:R14 V3:V14 P3:P14">
    <cfRule type="cellIs" dxfId="79" priority="5" stopIfTrue="1" operator="notBetween">
      <formula>-200</formula>
      <formula>200</formula>
    </cfRule>
  </conditionalFormatting>
  <conditionalFormatting sqref="V2 T2">
    <cfRule type="cellIs" dxfId="78" priority="3" stopIfTrue="1" operator="notBetween">
      <formula>-200</formula>
      <formula>200</formula>
    </cfRule>
  </conditionalFormatting>
  <conditionalFormatting sqref="P2 R2">
    <cfRule type="cellIs" dxfId="77"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7" t="s">
        <v>177</v>
      </c>
      <c r="C1" s="567"/>
      <c r="D1" s="567"/>
      <c r="E1" s="567"/>
      <c r="F1" s="567"/>
      <c r="G1" s="567"/>
      <c r="H1" s="567"/>
      <c r="I1" s="567"/>
      <c r="J1" s="567"/>
      <c r="K1" s="567"/>
      <c r="M1" s="567" t="s">
        <v>178</v>
      </c>
      <c r="N1" s="567"/>
      <c r="O1" s="567"/>
      <c r="P1" s="567"/>
      <c r="Q1" s="567"/>
      <c r="R1" s="567"/>
      <c r="S1" s="567"/>
      <c r="T1" s="567"/>
      <c r="U1" s="567"/>
      <c r="V1" s="567"/>
      <c r="W1" s="567"/>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6" priority="4" stopIfTrue="1" operator="notBetween">
      <formula>-200</formula>
      <formula>200</formula>
    </cfRule>
  </conditionalFormatting>
  <conditionalFormatting sqref="C27 C20:C25 E27 E20:E25 H27 H20:H25">
    <cfRule type="cellIs" dxfId="75" priority="2" stopIfTrue="1" operator="notBetween">
      <formula>-200</formula>
      <formula>200</formula>
    </cfRule>
  </conditionalFormatting>
  <conditionalFormatting sqref="C26 E26 H26">
    <cfRule type="cellIs" dxfId="74" priority="1" stopIfTrue="1" operator="notBetween">
      <formula>-200</formula>
      <formula>200</formula>
    </cfRule>
  </conditionalFormatting>
  <conditionalFormatting sqref="J26">
    <cfRule type="cellIs" dxfId="73" priority="3" stopIfTrue="1" operator="notBetween">
      <formula>-200</formula>
      <formula>200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85"/>
  <sheetViews>
    <sheetView zoomScale="120" zoomScaleNormal="120" workbookViewId="0">
      <selection activeCell="E67" sqref="E67"/>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5" t="s">
        <v>105</v>
      </c>
      <c r="B1" s="455"/>
      <c r="C1" s="455"/>
      <c r="D1" s="455"/>
      <c r="E1" s="455"/>
      <c r="F1" s="455"/>
      <c r="G1" s="455"/>
      <c r="H1" s="455"/>
      <c r="I1" s="455"/>
      <c r="J1" s="455"/>
      <c r="K1" s="455"/>
      <c r="L1" s="257" t="s">
        <v>28</v>
      </c>
      <c r="N1" s="409" t="s">
        <v>403</v>
      </c>
      <c r="T1" s="259"/>
    </row>
    <row r="2" spans="1:20" ht="12.2" customHeight="1">
      <c r="A2" s="456" t="s">
        <v>23</v>
      </c>
      <c r="B2" s="452"/>
      <c r="C2" s="457" t="s">
        <v>2</v>
      </c>
      <c r="D2" s="458"/>
      <c r="E2" s="458"/>
      <c r="F2" s="459"/>
      <c r="G2" s="457" t="s">
        <v>3</v>
      </c>
      <c r="H2" s="458"/>
      <c r="I2" s="458"/>
      <c r="J2" s="459"/>
      <c r="K2" s="460" t="s">
        <v>404</v>
      </c>
      <c r="L2" s="260"/>
    </row>
    <row r="3" spans="1:20" ht="12.2" customHeight="1">
      <c r="A3" s="456"/>
      <c r="B3" s="452"/>
      <c r="C3" s="463" t="s">
        <v>7</v>
      </c>
      <c r="D3" s="463"/>
      <c r="E3" s="463" t="s">
        <v>39</v>
      </c>
      <c r="F3" s="463"/>
      <c r="G3" s="463" t="s">
        <v>7</v>
      </c>
      <c r="H3" s="463"/>
      <c r="I3" s="463" t="s">
        <v>39</v>
      </c>
      <c r="J3" s="463"/>
      <c r="K3" s="461"/>
      <c r="L3" s="260"/>
    </row>
    <row r="4" spans="1:20" ht="39.200000000000003" customHeight="1">
      <c r="A4" s="456"/>
      <c r="B4" s="452"/>
      <c r="C4" s="452" t="s">
        <v>0</v>
      </c>
      <c r="D4" s="407" t="s">
        <v>102</v>
      </c>
      <c r="E4" s="452" t="s">
        <v>0</v>
      </c>
      <c r="F4" s="407" t="s">
        <v>102</v>
      </c>
      <c r="G4" s="452" t="s">
        <v>0</v>
      </c>
      <c r="H4" s="407" t="s">
        <v>102</v>
      </c>
      <c r="I4" s="452" t="s">
        <v>0</v>
      </c>
      <c r="J4" s="407" t="s">
        <v>102</v>
      </c>
      <c r="K4" s="462"/>
      <c r="L4" s="260"/>
    </row>
    <row r="5" spans="1:20" ht="12.2" customHeight="1">
      <c r="A5" s="456"/>
      <c r="B5" s="452"/>
      <c r="C5" s="452"/>
      <c r="D5" s="407" t="s">
        <v>24</v>
      </c>
      <c r="E5" s="452"/>
      <c r="F5" s="407" t="s">
        <v>24</v>
      </c>
      <c r="G5" s="452"/>
      <c r="H5" s="407" t="s">
        <v>24</v>
      </c>
      <c r="I5" s="452"/>
      <c r="J5" s="407"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181</v>
      </c>
      <c r="D8" s="168">
        <v>-2</v>
      </c>
      <c r="E8" s="167" t="s">
        <v>182</v>
      </c>
      <c r="F8" s="168">
        <v>-4.8</v>
      </c>
      <c r="G8" s="167" t="s">
        <v>183</v>
      </c>
      <c r="H8" s="168">
        <v>0.3</v>
      </c>
      <c r="I8" s="167" t="s">
        <v>184</v>
      </c>
      <c r="J8" s="168">
        <v>-0.6</v>
      </c>
      <c r="K8" s="169">
        <v>43.1</v>
      </c>
      <c r="L8" s="273"/>
      <c r="M8" s="274"/>
      <c r="N8" s="269"/>
      <c r="O8" s="274"/>
      <c r="P8" s="275"/>
      <c r="Q8" s="276"/>
      <c r="R8" s="277"/>
    </row>
    <row r="9" spans="1:20" s="270" customFormat="1" ht="8.4499999999999993" customHeight="1">
      <c r="A9" s="271">
        <v>2013</v>
      </c>
      <c r="B9" s="272"/>
      <c r="C9" s="167" t="s">
        <v>185</v>
      </c>
      <c r="D9" s="168">
        <v>7.3</v>
      </c>
      <c r="E9" s="167" t="s">
        <v>186</v>
      </c>
      <c r="F9" s="168">
        <v>9.5</v>
      </c>
      <c r="G9" s="167" t="s">
        <v>187</v>
      </c>
      <c r="H9" s="168">
        <v>7.7</v>
      </c>
      <c r="I9" s="167" t="s">
        <v>188</v>
      </c>
      <c r="J9" s="168">
        <v>10.8</v>
      </c>
      <c r="K9" s="169">
        <v>44.7</v>
      </c>
      <c r="L9" s="273"/>
      <c r="M9" s="274"/>
      <c r="N9" s="269"/>
      <c r="O9" s="274"/>
      <c r="P9" s="275"/>
      <c r="Q9" s="276"/>
      <c r="R9" s="277"/>
    </row>
    <row r="10" spans="1:20" s="270" customFormat="1" ht="8.4499999999999993" customHeight="1">
      <c r="A10" s="271">
        <v>2014</v>
      </c>
      <c r="B10" s="272"/>
      <c r="C10" s="167" t="s">
        <v>189</v>
      </c>
      <c r="D10" s="168">
        <v>6.2</v>
      </c>
      <c r="E10" s="167" t="s">
        <v>190</v>
      </c>
      <c r="F10" s="168">
        <v>4.5</v>
      </c>
      <c r="G10" s="167" t="s">
        <v>191</v>
      </c>
      <c r="H10" s="168">
        <v>8</v>
      </c>
      <c r="I10" s="167" t="s">
        <v>192</v>
      </c>
      <c r="J10" s="168">
        <v>8.4</v>
      </c>
      <c r="K10" s="169">
        <v>46.3</v>
      </c>
      <c r="L10" s="273"/>
      <c r="M10" s="274"/>
      <c r="N10" s="269"/>
      <c r="O10" s="274"/>
      <c r="P10" s="275"/>
      <c r="Q10" s="276"/>
      <c r="R10" s="277"/>
    </row>
    <row r="11" spans="1:20" s="270" customFormat="1" ht="8.4499999999999993" customHeight="1">
      <c r="A11" s="271">
        <v>2015</v>
      </c>
      <c r="B11" s="272"/>
      <c r="C11" s="167" t="s">
        <v>193</v>
      </c>
      <c r="D11" s="168">
        <v>4.5999999999999996</v>
      </c>
      <c r="E11" s="167" t="s">
        <v>194</v>
      </c>
      <c r="F11" s="168">
        <v>7.3</v>
      </c>
      <c r="G11" s="167" t="s">
        <v>195</v>
      </c>
      <c r="H11" s="168">
        <v>3.7</v>
      </c>
      <c r="I11" s="167" t="s">
        <v>196</v>
      </c>
      <c r="J11" s="168">
        <v>2.5</v>
      </c>
      <c r="K11" s="169">
        <v>45</v>
      </c>
      <c r="L11" s="273"/>
      <c r="M11" s="274"/>
      <c r="N11" s="269"/>
      <c r="O11" s="274"/>
      <c r="P11" s="275"/>
      <c r="Q11" s="276"/>
      <c r="R11" s="277"/>
    </row>
    <row r="12" spans="1:20" s="270" customFormat="1" ht="8.4499999999999993" customHeight="1">
      <c r="A12" s="271">
        <v>2016</v>
      </c>
      <c r="B12" s="272"/>
      <c r="C12" s="167" t="s">
        <v>197</v>
      </c>
      <c r="D12" s="168">
        <v>1</v>
      </c>
      <c r="E12" s="167" t="s">
        <v>198</v>
      </c>
      <c r="F12" s="168">
        <v>-1.8</v>
      </c>
      <c r="G12" s="167" t="s">
        <v>199</v>
      </c>
      <c r="H12" s="168">
        <v>0.7</v>
      </c>
      <c r="I12" s="167" t="s">
        <v>200</v>
      </c>
      <c r="J12" s="168">
        <v>-3.3</v>
      </c>
      <c r="K12" s="169">
        <v>46.2</v>
      </c>
      <c r="L12" s="273"/>
      <c r="M12" s="274"/>
      <c r="N12" s="269"/>
      <c r="O12" s="274"/>
      <c r="P12" s="275"/>
      <c r="Q12" s="276"/>
      <c r="R12" s="277"/>
    </row>
    <row r="13" spans="1:20" s="270" customFormat="1" ht="8.4499999999999993" customHeight="1">
      <c r="A13" s="271">
        <v>2017</v>
      </c>
      <c r="B13" s="272"/>
      <c r="C13" s="167" t="s">
        <v>201</v>
      </c>
      <c r="D13" s="168">
        <v>3.3</v>
      </c>
      <c r="E13" s="167" t="s">
        <v>202</v>
      </c>
      <c r="F13" s="168">
        <v>2.1</v>
      </c>
      <c r="G13" s="167" t="s">
        <v>203</v>
      </c>
      <c r="H13" s="168">
        <v>2.2999999999999998</v>
      </c>
      <c r="I13" s="167" t="s">
        <v>204</v>
      </c>
      <c r="J13" s="168">
        <v>0.9</v>
      </c>
      <c r="K13" s="169">
        <v>47</v>
      </c>
      <c r="L13" s="273"/>
      <c r="M13" s="278"/>
      <c r="O13" s="279"/>
      <c r="R13" s="277"/>
    </row>
    <row r="14" spans="1:20" s="270" customFormat="1" ht="8.4499999999999993" customHeight="1">
      <c r="A14" s="271">
        <v>2018</v>
      </c>
      <c r="B14" s="272"/>
      <c r="C14" s="167" t="s">
        <v>205</v>
      </c>
      <c r="D14" s="168">
        <v>4.8</v>
      </c>
      <c r="E14" s="167" t="s">
        <v>206</v>
      </c>
      <c r="F14" s="168">
        <v>3.5</v>
      </c>
      <c r="G14" s="167" t="s">
        <v>207</v>
      </c>
      <c r="H14" s="168">
        <v>5.2</v>
      </c>
      <c r="I14" s="167" t="s">
        <v>208</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10.15" customHeight="1">
      <c r="A18" s="271">
        <v>2022</v>
      </c>
      <c r="B18" s="272" t="s">
        <v>362</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3">
        <v>27.8</v>
      </c>
      <c r="E29" s="50">
        <v>16410</v>
      </c>
      <c r="F29" s="413">
        <v>51.8</v>
      </c>
      <c r="G29" s="50">
        <v>181919</v>
      </c>
      <c r="H29" s="413">
        <v>33.1</v>
      </c>
      <c r="I29" s="50">
        <v>33973</v>
      </c>
      <c r="J29" s="413">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209</v>
      </c>
      <c r="D33" s="168">
        <v>-4</v>
      </c>
      <c r="E33" s="167" t="s">
        <v>210</v>
      </c>
      <c r="F33" s="168">
        <v>1</v>
      </c>
      <c r="G33" s="167" t="s">
        <v>211</v>
      </c>
      <c r="H33" s="168">
        <v>-3.5</v>
      </c>
      <c r="I33" s="167" t="s">
        <v>212</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213</v>
      </c>
      <c r="D34" s="168">
        <v>0.9</v>
      </c>
      <c r="E34" s="167" t="s">
        <v>214</v>
      </c>
      <c r="F34" s="168">
        <v>5.5</v>
      </c>
      <c r="G34" s="167" t="s">
        <v>215</v>
      </c>
      <c r="H34" s="168">
        <v>0.3</v>
      </c>
      <c r="I34" s="167" t="s">
        <v>216</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217</v>
      </c>
      <c r="D35" s="168">
        <v>7.4</v>
      </c>
      <c r="E35" s="167" t="s">
        <v>218</v>
      </c>
      <c r="F35" s="168">
        <v>5.7</v>
      </c>
      <c r="G35" s="167" t="s">
        <v>219</v>
      </c>
      <c r="H35" s="168">
        <v>8.1</v>
      </c>
      <c r="I35" s="167" t="s">
        <v>220</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221</v>
      </c>
      <c r="D36" s="168">
        <v>3.8</v>
      </c>
      <c r="E36" s="167" t="s">
        <v>222</v>
      </c>
      <c r="F36" s="168">
        <v>8.6</v>
      </c>
      <c r="G36" s="167" t="s">
        <v>223</v>
      </c>
      <c r="H36" s="168">
        <v>1.3</v>
      </c>
      <c r="I36" s="167" t="s">
        <v>224</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225</v>
      </c>
      <c r="D37" s="168">
        <v>9.9</v>
      </c>
      <c r="E37" s="167" t="s">
        <v>226</v>
      </c>
      <c r="F37" s="168">
        <v>12.1</v>
      </c>
      <c r="G37" s="167" t="s">
        <v>227</v>
      </c>
      <c r="H37" s="168">
        <v>6.9</v>
      </c>
      <c r="I37" s="167" t="s">
        <v>228</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229</v>
      </c>
      <c r="D38" s="168">
        <v>3.2</v>
      </c>
      <c r="E38" s="167" t="s">
        <v>230</v>
      </c>
      <c r="F38" s="168">
        <v>1.1000000000000001</v>
      </c>
      <c r="G38" s="167" t="s">
        <v>231</v>
      </c>
      <c r="H38" s="168">
        <v>0.7</v>
      </c>
      <c r="I38" s="167" t="s">
        <v>232</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233</v>
      </c>
      <c r="D39" s="168">
        <v>14.3</v>
      </c>
      <c r="E39" s="167" t="s">
        <v>234</v>
      </c>
      <c r="F39" s="168">
        <v>20.3</v>
      </c>
      <c r="G39" s="167" t="s">
        <v>235</v>
      </c>
      <c r="H39" s="168">
        <v>11.7</v>
      </c>
      <c r="I39" s="167" t="s">
        <v>236</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10.15" customHeight="1">
      <c r="A43" s="271">
        <v>2022</v>
      </c>
      <c r="B43" s="272" t="s">
        <v>362</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3">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363</v>
      </c>
      <c r="F58" s="168">
        <v>-4.3</v>
      </c>
      <c r="G58" s="167">
        <v>1752642</v>
      </c>
      <c r="H58" s="168">
        <v>-0.4</v>
      </c>
      <c r="I58" s="167" t="s">
        <v>364</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365</v>
      </c>
      <c r="F59" s="168">
        <v>9.1999999999999993</v>
      </c>
      <c r="G59" s="167">
        <v>1865904</v>
      </c>
      <c r="H59" s="168">
        <v>6.5</v>
      </c>
      <c r="I59" s="167" t="s">
        <v>366</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367</v>
      </c>
      <c r="F60" s="168">
        <v>4.5999999999999996</v>
      </c>
      <c r="G60" s="167">
        <v>2015392</v>
      </c>
      <c r="H60" s="168">
        <v>8</v>
      </c>
      <c r="I60" s="167" t="s">
        <v>368</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369</v>
      </c>
      <c r="F61" s="168">
        <v>7.4</v>
      </c>
      <c r="G61" s="167">
        <v>2082980</v>
      </c>
      <c r="H61" s="168">
        <v>3.4</v>
      </c>
      <c r="I61" s="167" t="s">
        <v>370</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371</v>
      </c>
      <c r="F62" s="168">
        <v>-0.7</v>
      </c>
      <c r="G62" s="167">
        <v>2118635</v>
      </c>
      <c r="H62" s="168">
        <v>1.7</v>
      </c>
      <c r="I62" s="167" t="s">
        <v>372</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373</v>
      </c>
      <c r="F63" s="168">
        <v>2</v>
      </c>
      <c r="G63" s="167">
        <v>2162398</v>
      </c>
      <c r="H63" s="168">
        <v>2.1</v>
      </c>
      <c r="I63" s="167" t="s">
        <v>374</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375</v>
      </c>
      <c r="F64" s="168">
        <v>5</v>
      </c>
      <c r="G64" s="167">
        <v>2297418</v>
      </c>
      <c r="H64" s="168">
        <v>6.2</v>
      </c>
      <c r="I64" s="167" t="s">
        <v>376</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10.15" customHeight="1">
      <c r="A68" s="271">
        <v>2022</v>
      </c>
      <c r="B68" s="272" t="s">
        <v>362</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3" t="s">
        <v>377</v>
      </c>
      <c r="B82" s="454"/>
      <c r="C82" s="454"/>
      <c r="D82" s="454"/>
      <c r="E82" s="454"/>
      <c r="F82" s="454"/>
      <c r="G82" s="454"/>
      <c r="H82" s="454"/>
      <c r="I82" s="454"/>
      <c r="J82" s="454"/>
      <c r="K82" s="454"/>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2" priority="58" stopIfTrue="1" operator="notBetween">
      <formula>-200</formula>
      <formula>200</formula>
    </cfRule>
  </conditionalFormatting>
  <conditionalFormatting sqref="Q12">
    <cfRule type="cellIs" dxfId="71" priority="57" stopIfTrue="1" operator="notBetween">
      <formula>-200</formula>
      <formula>200</formula>
    </cfRule>
  </conditionalFormatting>
  <conditionalFormatting sqref="D14 F14 H14 J14">
    <cfRule type="cellIs" dxfId="70" priority="56" stopIfTrue="1" operator="notBetween">
      <formula>-200</formula>
      <formula>200</formula>
    </cfRule>
  </conditionalFormatting>
  <conditionalFormatting sqref="D15 F15 H15 J15">
    <cfRule type="cellIs" dxfId="69" priority="53" stopIfTrue="1" operator="notBetween">
      <formula>-200</formula>
      <formula>200</formula>
    </cfRule>
  </conditionalFormatting>
  <conditionalFormatting sqref="H40 F40 J40 D40">
    <cfRule type="cellIs" dxfId="68" priority="55" stopIfTrue="1" operator="notBetween">
      <formula>-200</formula>
      <formula>200</formula>
    </cfRule>
  </conditionalFormatting>
  <conditionalFormatting sqref="H62:H65 F62:F65 J62:J65 D62:D65">
    <cfRule type="cellIs" dxfId="67" priority="54" stopIfTrue="1" operator="notBetween">
      <formula>-200</formula>
      <formula>200</formula>
    </cfRule>
  </conditionalFormatting>
  <conditionalFormatting sqref="H39 F39 J39 D39">
    <cfRule type="cellIs" dxfId="66" priority="52" stopIfTrue="1" operator="notBetween">
      <formula>-200</formula>
      <formula>200</formula>
    </cfRule>
  </conditionalFormatting>
  <conditionalFormatting sqref="D65 F65 H65 J65">
    <cfRule type="cellIs" dxfId="65" priority="50" stopIfTrue="1" operator="notBetween">
      <formula>-200</formula>
      <formula>200</formula>
    </cfRule>
  </conditionalFormatting>
  <conditionalFormatting sqref="D40 F40 H40 J40">
    <cfRule type="cellIs" dxfId="64" priority="51" stopIfTrue="1" operator="notBetween">
      <formula>-200</formula>
      <formula>200</formula>
    </cfRule>
  </conditionalFormatting>
  <conditionalFormatting sqref="K16 H16 F16 D16">
    <cfRule type="cellIs" dxfId="63" priority="48" stopIfTrue="1" operator="notBetween">
      <formula>-200</formula>
      <formula>200</formula>
    </cfRule>
  </conditionalFormatting>
  <conditionalFormatting sqref="D66 F66 H66 J66">
    <cfRule type="cellIs" dxfId="62" priority="44" stopIfTrue="1" operator="notBetween">
      <formula>-200</formula>
      <formula>200</formula>
    </cfRule>
  </conditionalFormatting>
  <conditionalFormatting sqref="J16">
    <cfRule type="cellIs" dxfId="61" priority="49" stopIfTrue="1" operator="notBetween">
      <formula>-200</formula>
      <formula>200</formula>
    </cfRule>
  </conditionalFormatting>
  <conditionalFormatting sqref="D41 F41 H41 J41">
    <cfRule type="cellIs" dxfId="60" priority="46" stopIfTrue="1" operator="notBetween">
      <formula>-200</formula>
      <formula>200</formula>
    </cfRule>
  </conditionalFormatting>
  <conditionalFormatting sqref="H41 F41 J41 D41">
    <cfRule type="cellIs" dxfId="59" priority="47" stopIfTrue="1" operator="notBetween">
      <formula>-200</formula>
      <formula>200</formula>
    </cfRule>
  </conditionalFormatting>
  <conditionalFormatting sqref="H66 F66 J66 D66">
    <cfRule type="cellIs" dxfId="58" priority="45" stopIfTrue="1" operator="notBetween">
      <formula>-200</formula>
      <formula>200</formula>
    </cfRule>
  </conditionalFormatting>
  <conditionalFormatting sqref="D25 J25 F25 H25">
    <cfRule type="cellIs" dxfId="57" priority="43" stopIfTrue="1" operator="notBetween">
      <formula>-200</formula>
      <formula>200</formula>
    </cfRule>
  </conditionalFormatting>
  <conditionalFormatting sqref="D50 J50 F50 H50">
    <cfRule type="cellIs" dxfId="56" priority="42" stopIfTrue="1" operator="notBetween">
      <formula>-200</formula>
      <formula>200</formula>
    </cfRule>
  </conditionalFormatting>
  <conditionalFormatting sqref="D75 J75 F75 H75">
    <cfRule type="cellIs" dxfId="55" priority="41" stopIfTrue="1" operator="notBetween">
      <formula>-200</formula>
      <formula>200</formula>
    </cfRule>
  </conditionalFormatting>
  <conditionalFormatting sqref="D26 J26 F26 H26">
    <cfRule type="cellIs" dxfId="54" priority="40" stopIfTrue="1" operator="notBetween">
      <formula>-200</formula>
      <formula>200</formula>
    </cfRule>
  </conditionalFormatting>
  <conditionalFormatting sqref="D51 J51 F51 H51">
    <cfRule type="cellIs" dxfId="53" priority="39" stopIfTrue="1" operator="notBetween">
      <formula>-200</formula>
      <formula>200</formula>
    </cfRule>
  </conditionalFormatting>
  <conditionalFormatting sqref="D76 J76 F76 H76">
    <cfRule type="cellIs" dxfId="52" priority="38" stopIfTrue="1" operator="notBetween">
      <formula>-200</formula>
      <formula>200</formula>
    </cfRule>
  </conditionalFormatting>
  <conditionalFormatting sqref="D27 J27 F27 H27">
    <cfRule type="cellIs" dxfId="51" priority="37" stopIfTrue="1" operator="notBetween">
      <formula>-200</formula>
      <formula>200</formula>
    </cfRule>
  </conditionalFormatting>
  <conditionalFormatting sqref="D52 J52 F52 H52">
    <cfRule type="cellIs" dxfId="50" priority="36" stopIfTrue="1" operator="notBetween">
      <formula>-200</formula>
      <formula>200</formula>
    </cfRule>
  </conditionalFormatting>
  <conditionalFormatting sqref="D77 J77 F77 H77">
    <cfRule type="cellIs" dxfId="49" priority="35" stopIfTrue="1" operator="notBetween">
      <formula>-200</formula>
      <formula>200</formula>
    </cfRule>
  </conditionalFormatting>
  <conditionalFormatting sqref="D28 J28 F28 H28">
    <cfRule type="cellIs" dxfId="48" priority="34" stopIfTrue="1" operator="notBetween">
      <formula>-200</formula>
      <formula>200</formula>
    </cfRule>
  </conditionalFormatting>
  <conditionalFormatting sqref="D53 J53 F53 H53">
    <cfRule type="cellIs" dxfId="47" priority="33" stopIfTrue="1" operator="notBetween">
      <formula>-200</formula>
      <formula>200</formula>
    </cfRule>
  </conditionalFormatting>
  <conditionalFormatting sqref="D78 J78 F78 H78">
    <cfRule type="cellIs" dxfId="46" priority="32" stopIfTrue="1" operator="notBetween">
      <formula>-200</formula>
      <formula>200</formula>
    </cfRule>
  </conditionalFormatting>
  <conditionalFormatting sqref="J54 F54 H54">
    <cfRule type="cellIs" dxfId="45" priority="31" stopIfTrue="1" operator="notBetween">
      <formula>-200</formula>
      <formula>200</formula>
    </cfRule>
  </conditionalFormatting>
  <conditionalFormatting sqref="H30">
    <cfRule type="cellIs" dxfId="44" priority="30" stopIfTrue="1" operator="notBetween">
      <formula>-200</formula>
      <formula>200</formula>
    </cfRule>
  </conditionalFormatting>
  <conditionalFormatting sqref="J55 H55 F55">
    <cfRule type="cellIs" dxfId="43" priority="29" stopIfTrue="1" operator="notBetween">
      <formula>-200</formula>
      <formula>200</formula>
    </cfRule>
  </conditionalFormatting>
  <conditionalFormatting sqref="H80">
    <cfRule type="cellIs" dxfId="42" priority="28" stopIfTrue="1" operator="notBetween">
      <formula>-200</formula>
      <formula>200</formula>
    </cfRule>
  </conditionalFormatting>
  <conditionalFormatting sqref="J17 H17 F17 D17">
    <cfRule type="cellIs" dxfId="41" priority="27" stopIfTrue="1" operator="notBetween">
      <formula>-200</formula>
      <formula>200</formula>
    </cfRule>
  </conditionalFormatting>
  <conditionalFormatting sqref="D19 F19 H19 J19">
    <cfRule type="cellIs" dxfId="40" priority="26" stopIfTrue="1" operator="notBetween">
      <formula>-200</formula>
      <formula>200</formula>
    </cfRule>
  </conditionalFormatting>
  <conditionalFormatting sqref="D44 F44 H44 J44">
    <cfRule type="cellIs" dxfId="39" priority="25" stopIfTrue="1" operator="notBetween">
      <formula>-200</formula>
      <formula>200</formula>
    </cfRule>
  </conditionalFormatting>
  <conditionalFormatting sqref="D42 F42 H42 J42">
    <cfRule type="cellIs" dxfId="38" priority="24" stopIfTrue="1" operator="notBetween">
      <formula>-200</formula>
      <formula>200</formula>
    </cfRule>
  </conditionalFormatting>
  <conditionalFormatting sqref="D67 F67 H67 J67">
    <cfRule type="cellIs" dxfId="37" priority="23" stopIfTrue="1" operator="notBetween">
      <formula>-200</formula>
      <formula>200</formula>
    </cfRule>
  </conditionalFormatting>
  <conditionalFormatting sqref="D20 J20 F20 H20">
    <cfRule type="cellIs" dxfId="36" priority="22" stopIfTrue="1" operator="notBetween">
      <formula>-200</formula>
      <formula>200</formula>
    </cfRule>
  </conditionalFormatting>
  <conditionalFormatting sqref="J45 H45 F45 D45">
    <cfRule type="cellIs" dxfId="35" priority="21" stopIfTrue="1" operator="notBetween">
      <formula>-200</formula>
      <formula>200</formula>
    </cfRule>
  </conditionalFormatting>
  <conditionalFormatting sqref="D21 J21 F21 H21">
    <cfRule type="cellIs" dxfId="34" priority="20" stopIfTrue="1" operator="notBetween">
      <formula>-200</formula>
      <formula>200</formula>
    </cfRule>
  </conditionalFormatting>
  <conditionalFormatting sqref="J46 H46 F46 D46">
    <cfRule type="cellIs" dxfId="33" priority="19" stopIfTrue="1" operator="notBetween">
      <formula>-200</formula>
      <formula>200</formula>
    </cfRule>
  </conditionalFormatting>
  <conditionalFormatting sqref="D22 J22 H22">
    <cfRule type="cellIs" dxfId="32" priority="18" stopIfTrue="1" operator="notBetween">
      <formula>-200</formula>
      <formula>200</formula>
    </cfRule>
  </conditionalFormatting>
  <conditionalFormatting sqref="D47 H47">
    <cfRule type="cellIs" dxfId="31" priority="17" stopIfTrue="1" operator="notBetween">
      <formula>-200</formula>
      <formula>200</formula>
    </cfRule>
  </conditionalFormatting>
  <conditionalFormatting sqref="D23 J23 H23 F23">
    <cfRule type="cellIs" dxfId="30" priority="16" stopIfTrue="1" operator="notBetween">
      <formula>-200</formula>
      <formula>200</formula>
    </cfRule>
  </conditionalFormatting>
  <conditionalFormatting sqref="D48 J48 F48 H48">
    <cfRule type="cellIs" dxfId="29" priority="15" stopIfTrue="1" operator="notBetween">
      <formula>-200</formula>
      <formula>200</formula>
    </cfRule>
  </conditionalFormatting>
  <conditionalFormatting sqref="D24 J24 H24 F24">
    <cfRule type="cellIs" dxfId="28" priority="14" stopIfTrue="1" operator="notBetween">
      <formula>-200</formula>
      <formula>200</formula>
    </cfRule>
  </conditionalFormatting>
  <conditionalFormatting sqref="D18 F18 H18 J18">
    <cfRule type="cellIs" dxfId="27" priority="13" stopIfTrue="1" operator="notBetween">
      <formula>-200</formula>
      <formula>200</formula>
    </cfRule>
  </conditionalFormatting>
  <conditionalFormatting sqref="D49 J49 F49 H49">
    <cfRule type="cellIs" dxfId="26" priority="12" stopIfTrue="1" operator="notBetween">
      <formula>-200</formula>
      <formula>200</formula>
    </cfRule>
  </conditionalFormatting>
  <conditionalFormatting sqref="D43 F43 H43 J43">
    <cfRule type="cellIs" dxfId="25" priority="11" stopIfTrue="1" operator="notBetween">
      <formula>-200</formula>
      <formula>200</formula>
    </cfRule>
  </conditionalFormatting>
  <conditionalFormatting sqref="D71:D72 D74 J71:J72 J74 H71:H72 H74 F74">
    <cfRule type="cellIs" dxfId="24" priority="10" stopIfTrue="1" operator="notBetween">
      <formula>-200</formula>
      <formula>200</formula>
    </cfRule>
  </conditionalFormatting>
  <conditionalFormatting sqref="F71">
    <cfRule type="cellIs" dxfId="23" priority="9" stopIfTrue="1" operator="notBetween">
      <formula>-200</formula>
      <formula>200</formula>
    </cfRule>
  </conditionalFormatting>
  <conditionalFormatting sqref="D70 J70 F70 H70">
    <cfRule type="cellIs" dxfId="22" priority="8" stopIfTrue="1" operator="notBetween">
      <formula>-200</formula>
      <formula>200</formula>
    </cfRule>
  </conditionalFormatting>
  <conditionalFormatting sqref="D69 J69 F69 H69">
    <cfRule type="cellIs" dxfId="21" priority="7" stopIfTrue="1" operator="notBetween">
      <formula>-200</formula>
      <formula>200</formula>
    </cfRule>
  </conditionalFormatting>
  <conditionalFormatting sqref="D68 J68 F68 H68">
    <cfRule type="cellIs" dxfId="20" priority="6" stopIfTrue="1" operator="notBetween">
      <formula>-200</formula>
      <formula>200</formula>
    </cfRule>
  </conditionalFormatting>
  <conditionalFormatting sqref="D73">
    <cfRule type="cellIs" dxfId="19" priority="5" stopIfTrue="1" operator="notBetween">
      <formula>-200</formula>
      <formula>200</formula>
    </cfRule>
  </conditionalFormatting>
  <conditionalFormatting sqref="F73">
    <cfRule type="cellIs" dxfId="18" priority="4" stopIfTrue="1" operator="notBetween">
      <formula>-200</formula>
      <formula>200</formula>
    </cfRule>
  </conditionalFormatting>
  <conditionalFormatting sqref="H73">
    <cfRule type="cellIs" dxfId="17" priority="3" stopIfTrue="1" operator="notBetween">
      <formula>-200</formula>
      <formula>200</formula>
    </cfRule>
  </conditionalFormatting>
  <conditionalFormatting sqref="J73">
    <cfRule type="cellIs" dxfId="16" priority="2" stopIfTrue="1" operator="notBetween">
      <formula>-200</formula>
      <formula>200</formula>
    </cfRule>
  </conditionalFormatting>
  <conditionalFormatting sqref="J79 H79 F79 D79">
    <cfRule type="cellIs" dxfId="15" priority="1" stopIfTrue="1" operator="notBetween">
      <formula>-200</formula>
      <formula>200</formula>
    </cfRule>
  </conditionalFormatting>
  <hyperlinks>
    <hyperlink ref="L1" location="'S1_Inhalt'!A1" display="Inhalt"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3"/>
  <sheetViews>
    <sheetView view="pageBreakPreview" zoomScale="156" zoomScaleNormal="150" zoomScaleSheetLayoutView="156" workbookViewId="0">
      <selection activeCell="F69" sqref="F69"/>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1" t="s">
        <v>298</v>
      </c>
      <c r="B1" s="471"/>
      <c r="C1" s="471"/>
      <c r="D1" s="471"/>
      <c r="E1" s="471"/>
      <c r="F1" s="471"/>
      <c r="G1" s="471"/>
      <c r="H1" s="471"/>
      <c r="I1" s="471"/>
      <c r="J1" s="471"/>
      <c r="K1" s="471"/>
      <c r="L1" s="372"/>
    </row>
    <row r="2" spans="1:14" ht="12.2" customHeight="1">
      <c r="A2" s="472" t="s">
        <v>299</v>
      </c>
      <c r="B2" s="474" t="s">
        <v>416</v>
      </c>
      <c r="C2" s="474"/>
      <c r="D2" s="474"/>
      <c r="E2" s="474"/>
      <c r="F2" s="474"/>
      <c r="G2" s="474" t="s">
        <v>417</v>
      </c>
      <c r="H2" s="474"/>
      <c r="I2" s="474"/>
      <c r="J2" s="474"/>
      <c r="K2" s="475"/>
    </row>
    <row r="3" spans="1:14" ht="12.2" customHeight="1">
      <c r="A3" s="473"/>
      <c r="B3" s="474" t="s">
        <v>2</v>
      </c>
      <c r="C3" s="474"/>
      <c r="D3" s="474" t="s">
        <v>3</v>
      </c>
      <c r="E3" s="474"/>
      <c r="F3" s="469" t="s">
        <v>400</v>
      </c>
      <c r="G3" s="474" t="s">
        <v>401</v>
      </c>
      <c r="H3" s="474"/>
      <c r="I3" s="474" t="s">
        <v>3</v>
      </c>
      <c r="J3" s="474"/>
      <c r="K3" s="476" t="s">
        <v>400</v>
      </c>
    </row>
    <row r="4" spans="1:14" ht="48.2" customHeight="1">
      <c r="A4" s="473"/>
      <c r="B4" s="469" t="s">
        <v>0</v>
      </c>
      <c r="C4" s="374" t="s">
        <v>101</v>
      </c>
      <c r="D4" s="469" t="s">
        <v>0</v>
      </c>
      <c r="E4" s="374" t="s">
        <v>101</v>
      </c>
      <c r="F4" s="470"/>
      <c r="G4" s="469" t="s">
        <v>0</v>
      </c>
      <c r="H4" s="374" t="s">
        <v>101</v>
      </c>
      <c r="I4" s="469" t="s">
        <v>0</v>
      </c>
      <c r="J4" s="374" t="s">
        <v>101</v>
      </c>
      <c r="K4" s="477"/>
    </row>
    <row r="5" spans="1:14" ht="12.2" customHeight="1">
      <c r="A5" s="473"/>
      <c r="B5" s="470"/>
      <c r="C5" s="443" t="s">
        <v>24</v>
      </c>
      <c r="D5" s="470"/>
      <c r="E5" s="443" t="s">
        <v>24</v>
      </c>
      <c r="F5" s="443" t="s">
        <v>1</v>
      </c>
      <c r="G5" s="470"/>
      <c r="H5" s="443" t="s">
        <v>24</v>
      </c>
      <c r="I5" s="470"/>
      <c r="J5" s="443" t="s">
        <v>24</v>
      </c>
      <c r="K5" s="444" t="s">
        <v>1</v>
      </c>
      <c r="N5" s="380"/>
    </row>
    <row r="6" spans="1:14" ht="5.0999999999999996" customHeight="1">
      <c r="A6" s="377"/>
      <c r="B6" s="378"/>
      <c r="C6" s="378"/>
      <c r="D6" s="378"/>
      <c r="E6" s="378"/>
      <c r="F6" s="378"/>
      <c r="G6" s="378"/>
      <c r="H6" s="378"/>
      <c r="I6" s="378"/>
      <c r="J6" s="378"/>
      <c r="K6" s="378"/>
    </row>
    <row r="7" spans="1:14" ht="9.75" customHeight="1">
      <c r="A7" s="379"/>
      <c r="B7" s="464" t="s">
        <v>4</v>
      </c>
      <c r="C7" s="464"/>
      <c r="D7" s="464"/>
      <c r="E7" s="464"/>
      <c r="F7" s="464"/>
      <c r="G7" s="464"/>
      <c r="H7" s="464"/>
      <c r="I7" s="464"/>
      <c r="J7" s="464"/>
      <c r="K7" s="464"/>
      <c r="N7" s="380"/>
    </row>
    <row r="8" spans="1:14" ht="9.75" customHeight="1">
      <c r="A8" s="381" t="s">
        <v>41</v>
      </c>
      <c r="B8" s="183">
        <v>83803</v>
      </c>
      <c r="C8" s="382">
        <v>391</v>
      </c>
      <c r="D8" s="181">
        <v>169220</v>
      </c>
      <c r="E8" s="382">
        <v>233.8</v>
      </c>
      <c r="F8" s="184">
        <v>2</v>
      </c>
      <c r="G8" s="181">
        <v>226111</v>
      </c>
      <c r="H8" s="382">
        <v>241.8</v>
      </c>
      <c r="I8" s="181">
        <v>460853</v>
      </c>
      <c r="J8" s="182">
        <v>131.80000000000001</v>
      </c>
      <c r="K8" s="184">
        <v>2</v>
      </c>
      <c r="L8" s="383"/>
      <c r="N8" s="384"/>
    </row>
    <row r="9" spans="1:14" ht="9.75" customHeight="1">
      <c r="A9" s="153" t="s">
        <v>9</v>
      </c>
      <c r="B9" s="183">
        <v>69993</v>
      </c>
      <c r="C9" s="382">
        <v>361.2</v>
      </c>
      <c r="D9" s="181">
        <v>142368</v>
      </c>
      <c r="E9" s="382">
        <v>209.6</v>
      </c>
      <c r="F9" s="184">
        <v>2</v>
      </c>
      <c r="G9" s="181">
        <v>191869</v>
      </c>
      <c r="H9" s="382">
        <v>221.5</v>
      </c>
      <c r="I9" s="181">
        <v>392960</v>
      </c>
      <c r="J9" s="182">
        <v>116.5</v>
      </c>
      <c r="K9" s="184">
        <v>2</v>
      </c>
    </row>
    <row r="10" spans="1:14" ht="9.75" customHeight="1">
      <c r="A10" s="153" t="s">
        <v>8</v>
      </c>
      <c r="B10" s="183">
        <v>13810</v>
      </c>
      <c r="C10" s="382">
        <v>629.9</v>
      </c>
      <c r="D10" s="181">
        <v>26852</v>
      </c>
      <c r="E10" s="382">
        <v>470.1</v>
      </c>
      <c r="F10" s="184">
        <v>1.9</v>
      </c>
      <c r="G10" s="181">
        <v>34242</v>
      </c>
      <c r="H10" s="382">
        <v>428.3</v>
      </c>
      <c r="I10" s="181">
        <v>67893</v>
      </c>
      <c r="J10" s="382">
        <v>290.8</v>
      </c>
      <c r="K10" s="184">
        <v>2</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79269</v>
      </c>
      <c r="C13" s="382">
        <v>378.5</v>
      </c>
      <c r="D13" s="181">
        <v>152464</v>
      </c>
      <c r="E13" s="382">
        <v>272.8</v>
      </c>
      <c r="F13" s="184">
        <v>1.9</v>
      </c>
      <c r="G13" s="181">
        <v>216316</v>
      </c>
      <c r="H13" s="382">
        <v>235.7</v>
      </c>
      <c r="I13" s="181">
        <v>408872</v>
      </c>
      <c r="J13" s="182">
        <v>153</v>
      </c>
      <c r="K13" s="184">
        <v>1.9</v>
      </c>
    </row>
    <row r="14" spans="1:14" ht="9.75" customHeight="1">
      <c r="A14" s="154" t="s">
        <v>9</v>
      </c>
      <c r="B14" s="183">
        <v>66031</v>
      </c>
      <c r="C14" s="382">
        <v>350</v>
      </c>
      <c r="D14" s="181">
        <v>126579</v>
      </c>
      <c r="E14" s="382">
        <v>249.8</v>
      </c>
      <c r="F14" s="184">
        <v>1.9</v>
      </c>
      <c r="G14" s="181">
        <v>182773</v>
      </c>
      <c r="H14" s="382">
        <v>215.4</v>
      </c>
      <c r="I14" s="181">
        <v>342194</v>
      </c>
      <c r="J14" s="182">
        <v>137.19999999999999</v>
      </c>
      <c r="K14" s="184">
        <v>1.9</v>
      </c>
    </row>
    <row r="15" spans="1:14" ht="9.75" customHeight="1">
      <c r="A15" s="154" t="s">
        <v>8</v>
      </c>
      <c r="B15" s="183">
        <v>13238</v>
      </c>
      <c r="C15" s="382">
        <v>599.70000000000005</v>
      </c>
      <c r="D15" s="181">
        <v>25885</v>
      </c>
      <c r="E15" s="382">
        <v>449.6</v>
      </c>
      <c r="F15" s="184">
        <v>2</v>
      </c>
      <c r="G15" s="181">
        <v>33543</v>
      </c>
      <c r="H15" s="382">
        <v>417.6</v>
      </c>
      <c r="I15" s="181">
        <v>66678</v>
      </c>
      <c r="J15" s="382">
        <v>283.8</v>
      </c>
      <c r="K15" s="184">
        <v>2</v>
      </c>
    </row>
    <row r="16" spans="1:14" ht="5.0999999999999996" customHeight="1">
      <c r="A16" s="154"/>
      <c r="B16" s="183"/>
      <c r="C16" s="182"/>
      <c r="D16" s="181"/>
      <c r="E16" s="182"/>
      <c r="F16" s="184"/>
      <c r="G16" s="181"/>
      <c r="H16" s="182"/>
      <c r="I16" s="181"/>
      <c r="J16" s="182"/>
      <c r="K16" s="184"/>
    </row>
    <row r="17" spans="1:14" ht="9.75" customHeight="1">
      <c r="A17" s="153" t="s">
        <v>378</v>
      </c>
      <c r="B17" s="183"/>
      <c r="C17" s="182"/>
      <c r="D17" s="181"/>
      <c r="E17" s="182"/>
      <c r="F17" s="184"/>
      <c r="G17" s="181"/>
      <c r="H17" s="182"/>
      <c r="I17" s="181"/>
      <c r="J17" s="182"/>
      <c r="K17" s="184"/>
    </row>
    <row r="18" spans="1:14" ht="9.75" customHeight="1">
      <c r="A18" s="153" t="s">
        <v>380</v>
      </c>
      <c r="B18" s="183">
        <v>52517</v>
      </c>
      <c r="C18" s="382">
        <v>371.6</v>
      </c>
      <c r="D18" s="181">
        <v>103103</v>
      </c>
      <c r="E18" s="382">
        <v>280.7</v>
      </c>
      <c r="F18" s="184">
        <v>2</v>
      </c>
      <c r="G18" s="181">
        <v>144204</v>
      </c>
      <c r="H18" s="382">
        <v>233.3</v>
      </c>
      <c r="I18" s="181">
        <v>269459</v>
      </c>
      <c r="J18" s="182">
        <v>159.6</v>
      </c>
      <c r="K18" s="184">
        <v>1.9</v>
      </c>
    </row>
    <row r="19" spans="1:14" ht="9.75" customHeight="1">
      <c r="A19" s="154" t="s">
        <v>9</v>
      </c>
      <c r="B19" s="183">
        <v>43826</v>
      </c>
      <c r="C19" s="382">
        <v>344.7</v>
      </c>
      <c r="D19" s="181">
        <v>85908</v>
      </c>
      <c r="E19" s="382">
        <v>258.7</v>
      </c>
      <c r="F19" s="184">
        <v>2</v>
      </c>
      <c r="G19" s="181">
        <v>121705</v>
      </c>
      <c r="H19" s="382">
        <v>212.2</v>
      </c>
      <c r="I19" s="181">
        <v>226819</v>
      </c>
      <c r="J19" s="182">
        <v>145</v>
      </c>
      <c r="K19" s="184">
        <v>1.9</v>
      </c>
    </row>
    <row r="20" spans="1:14" ht="9.75" customHeight="1">
      <c r="A20" s="154" t="s">
        <v>8</v>
      </c>
      <c r="B20" s="183">
        <v>8691</v>
      </c>
      <c r="C20" s="382">
        <v>579</v>
      </c>
      <c r="D20" s="181">
        <v>17195</v>
      </c>
      <c r="E20" s="382">
        <v>449.5</v>
      </c>
      <c r="F20" s="184">
        <v>2</v>
      </c>
      <c r="G20" s="181">
        <v>22499</v>
      </c>
      <c r="H20" s="382">
        <v>426</v>
      </c>
      <c r="I20" s="181">
        <v>42640</v>
      </c>
      <c r="J20" s="382">
        <v>280.8</v>
      </c>
      <c r="K20" s="184">
        <v>1.9</v>
      </c>
    </row>
    <row r="21" spans="1:14" ht="4.7" customHeight="1">
      <c r="A21" s="154"/>
      <c r="B21" s="183"/>
      <c r="C21" s="182"/>
      <c r="D21" s="181"/>
      <c r="E21" s="182"/>
      <c r="F21" s="184"/>
      <c r="G21" s="181"/>
      <c r="H21" s="182"/>
      <c r="I21" s="181"/>
      <c r="J21" s="182"/>
      <c r="K21" s="184"/>
    </row>
    <row r="22" spans="1:14" ht="9.75" customHeight="1">
      <c r="A22" s="153" t="s">
        <v>381</v>
      </c>
      <c r="B22" s="183">
        <v>25458</v>
      </c>
      <c r="C22" s="382">
        <v>405.9</v>
      </c>
      <c r="D22" s="181">
        <v>46373</v>
      </c>
      <c r="E22" s="382">
        <v>270.5</v>
      </c>
      <c r="F22" s="184">
        <v>1.8</v>
      </c>
      <c r="G22" s="181">
        <v>68357</v>
      </c>
      <c r="H22" s="382">
        <v>250.4</v>
      </c>
      <c r="I22" s="181">
        <v>130013</v>
      </c>
      <c r="J22" s="382">
        <v>149.1</v>
      </c>
      <c r="K22" s="184">
        <v>1.9</v>
      </c>
      <c r="N22" s="380"/>
    </row>
    <row r="23" spans="1:14" ht="9.75" customHeight="1">
      <c r="A23" s="154" t="s">
        <v>9</v>
      </c>
      <c r="B23" s="183">
        <v>21031</v>
      </c>
      <c r="C23" s="382">
        <v>373.7</v>
      </c>
      <c r="D23" s="181">
        <v>38054</v>
      </c>
      <c r="E23" s="382">
        <v>242.4</v>
      </c>
      <c r="F23" s="184">
        <v>1.8</v>
      </c>
      <c r="G23" s="181">
        <v>57573</v>
      </c>
      <c r="H23" s="382">
        <v>230.4</v>
      </c>
      <c r="I23" s="181">
        <v>106849</v>
      </c>
      <c r="J23" s="382">
        <v>127.4</v>
      </c>
      <c r="K23" s="184">
        <v>1.9</v>
      </c>
    </row>
    <row r="24" spans="1:14" ht="9.75" customHeight="1">
      <c r="A24" s="154" t="s">
        <v>8</v>
      </c>
      <c r="B24" s="183">
        <v>4427</v>
      </c>
      <c r="C24" s="382">
        <v>647.79999999999995</v>
      </c>
      <c r="D24" s="181">
        <v>8319</v>
      </c>
      <c r="E24" s="382">
        <v>494.2</v>
      </c>
      <c r="F24" s="184">
        <v>1.9</v>
      </c>
      <c r="G24" s="181">
        <v>10784</v>
      </c>
      <c r="H24" s="382">
        <v>416.5</v>
      </c>
      <c r="I24" s="181">
        <v>23164</v>
      </c>
      <c r="J24" s="382">
        <v>343.5</v>
      </c>
      <c r="K24" s="184">
        <v>2.1</v>
      </c>
    </row>
    <row r="25" spans="1:14" ht="5.0999999999999996" customHeight="1">
      <c r="A25" s="385"/>
      <c r="B25" s="181"/>
      <c r="C25" s="182"/>
      <c r="D25" s="181"/>
      <c r="E25" s="182"/>
      <c r="F25" s="184"/>
      <c r="G25" s="181"/>
      <c r="H25" s="182"/>
      <c r="I25" s="181"/>
      <c r="J25" s="182"/>
      <c r="K25" s="184"/>
    </row>
    <row r="26" spans="1:14" ht="9.75" customHeight="1">
      <c r="A26" s="381" t="s">
        <v>402</v>
      </c>
      <c r="B26" s="181">
        <v>4534</v>
      </c>
      <c r="C26" s="382">
        <f>B26/'[4]April 2021'!B26*100-100</f>
        <v>801.39165009940359</v>
      </c>
      <c r="D26" s="181">
        <v>16756</v>
      </c>
      <c r="E26" s="382">
        <f>D26/'[4]April 2021'!D26*100-100</f>
        <v>71.154239019407555</v>
      </c>
      <c r="F26" s="184">
        <f>D26/B26</f>
        <v>3.6956329951477724</v>
      </c>
      <c r="G26" s="181">
        <v>9795</v>
      </c>
      <c r="H26" s="382">
        <f>G26/'[4]April 2021'!G26*100-100</f>
        <v>469.47674418604652</v>
      </c>
      <c r="I26" s="181">
        <v>51981</v>
      </c>
      <c r="J26" s="382">
        <f>I26/'[4]April 2021'!I26*100-100</f>
        <v>39.703827133949687</v>
      </c>
      <c r="K26" s="184">
        <f>I26/G26</f>
        <v>5.3068912710566618</v>
      </c>
    </row>
    <row r="27" spans="1:14" ht="9.75" customHeight="1">
      <c r="A27" s="153" t="s">
        <v>9</v>
      </c>
      <c r="B27" s="181">
        <v>3962</v>
      </c>
      <c r="C27" s="382">
        <f>B27/'[4]April 2021'!B27*100-100</f>
        <v>687.67395626242546</v>
      </c>
      <c r="D27" s="181">
        <v>15789</v>
      </c>
      <c r="E27" s="382">
        <f>D27/'[4]April 2021'!D27*100-100</f>
        <v>61.276813074565894</v>
      </c>
      <c r="F27" s="184">
        <f t="shared" ref="F27:F28" si="0">D27/B27</f>
        <v>3.985108531044927</v>
      </c>
      <c r="G27" s="181">
        <v>9096</v>
      </c>
      <c r="H27" s="382">
        <f>G27/'[4]April 2021'!G27*100-100</f>
        <v>429.14485165794065</v>
      </c>
      <c r="I27" s="181">
        <v>50766</v>
      </c>
      <c r="J27" s="382">
        <f>I27/'[4]April 2021'!I27*100-100</f>
        <v>36.442067352917462</v>
      </c>
      <c r="K27" s="184">
        <f t="shared" ref="K27:K28" si="1">I27/G27</f>
        <v>5.5811345646437998</v>
      </c>
    </row>
    <row r="28" spans="1:14" ht="9.75" customHeight="1">
      <c r="A28" s="153" t="s">
        <v>8</v>
      </c>
      <c r="B28" s="181">
        <v>572</v>
      </c>
      <c r="C28" s="382" t="s">
        <v>332</v>
      </c>
      <c r="D28" s="181">
        <v>967</v>
      </c>
      <c r="E28" s="382" t="s">
        <v>332</v>
      </c>
      <c r="F28" s="184">
        <f t="shared" si="0"/>
        <v>1.6905594405594406</v>
      </c>
      <c r="G28" s="181">
        <v>699</v>
      </c>
      <c r="H28" s="396" t="s">
        <v>317</v>
      </c>
      <c r="I28" s="181">
        <v>1215</v>
      </c>
      <c r="J28" s="396" t="s">
        <v>317</v>
      </c>
      <c r="K28" s="184">
        <f t="shared" si="1"/>
        <v>1.7381974248927039</v>
      </c>
    </row>
    <row r="29" spans="1:14" ht="5.0999999999999996" customHeight="1">
      <c r="A29" s="386"/>
      <c r="B29" s="387"/>
      <c r="C29" s="388"/>
      <c r="D29" s="387"/>
      <c r="E29" s="388"/>
      <c r="F29" s="184"/>
      <c r="G29" s="389"/>
      <c r="H29" s="390"/>
      <c r="I29" s="389"/>
      <c r="J29" s="391"/>
      <c r="K29" s="392"/>
    </row>
    <row r="30" spans="1:14" ht="9.75" customHeight="1">
      <c r="A30" s="379"/>
      <c r="B30" s="464" t="s">
        <v>5</v>
      </c>
      <c r="C30" s="464"/>
      <c r="D30" s="464"/>
      <c r="E30" s="464"/>
      <c r="F30" s="464"/>
      <c r="G30" s="464"/>
      <c r="H30" s="464"/>
      <c r="I30" s="464"/>
      <c r="J30" s="464"/>
      <c r="K30" s="464"/>
    </row>
    <row r="31" spans="1:14" ht="9.75" customHeight="1">
      <c r="A31" s="381" t="s">
        <v>41</v>
      </c>
      <c r="B31" s="183">
        <v>18636</v>
      </c>
      <c r="C31" s="382">
        <v>277.3</v>
      </c>
      <c r="D31" s="181">
        <v>36169</v>
      </c>
      <c r="E31" s="382">
        <v>248</v>
      </c>
      <c r="F31" s="184">
        <v>1.9</v>
      </c>
      <c r="G31" s="181">
        <v>50529</v>
      </c>
      <c r="H31" s="382">
        <v>211.3</v>
      </c>
      <c r="I31" s="181">
        <v>98248</v>
      </c>
      <c r="J31" s="182">
        <v>162.19999999999999</v>
      </c>
      <c r="K31" s="184">
        <v>1.9</v>
      </c>
    </row>
    <row r="32" spans="1:14" ht="9.75" customHeight="1">
      <c r="A32" s="153" t="s">
        <v>9</v>
      </c>
      <c r="B32" s="183">
        <v>16683</v>
      </c>
      <c r="C32" s="382">
        <v>282.39999999999998</v>
      </c>
      <c r="D32" s="181">
        <v>31843</v>
      </c>
      <c r="E32" s="382">
        <v>275.39999999999998</v>
      </c>
      <c r="F32" s="184">
        <v>1.9</v>
      </c>
      <c r="G32" s="181">
        <v>45003</v>
      </c>
      <c r="H32" s="382">
        <v>217.7</v>
      </c>
      <c r="I32" s="181">
        <v>84444</v>
      </c>
      <c r="J32" s="182">
        <v>178.4</v>
      </c>
      <c r="K32" s="184">
        <v>1.9</v>
      </c>
      <c r="L32" s="389"/>
    </row>
    <row r="33" spans="1:12" ht="9.75" customHeight="1">
      <c r="A33" s="153" t="s">
        <v>8</v>
      </c>
      <c r="B33" s="183">
        <v>1953</v>
      </c>
      <c r="C33" s="382">
        <v>239.1</v>
      </c>
      <c r="D33" s="181">
        <v>4326</v>
      </c>
      <c r="E33" s="371">
        <v>126.5</v>
      </c>
      <c r="F33" s="184">
        <v>2.2000000000000002</v>
      </c>
      <c r="G33" s="181">
        <v>5526</v>
      </c>
      <c r="H33" s="382">
        <v>167.1</v>
      </c>
      <c r="I33" s="181">
        <v>13804</v>
      </c>
      <c r="J33" s="182">
        <v>93.4</v>
      </c>
      <c r="K33" s="184">
        <v>2.5</v>
      </c>
      <c r="L33" s="389"/>
    </row>
    <row r="34" spans="1:12" ht="5.0999999999999996" customHeight="1">
      <c r="A34" s="153"/>
      <c r="B34" s="183"/>
      <c r="C34" s="182"/>
      <c r="D34" s="181"/>
      <c r="E34" s="182"/>
      <c r="F34" s="184"/>
      <c r="G34" s="181"/>
      <c r="H34" s="182"/>
      <c r="I34" s="181"/>
      <c r="J34" s="182"/>
      <c r="K34" s="184"/>
      <c r="L34" s="389"/>
    </row>
    <row r="35" spans="1:12" ht="9.75" customHeight="1">
      <c r="A35" s="153" t="s">
        <v>378</v>
      </c>
      <c r="B35" s="183" t="s">
        <v>34</v>
      </c>
      <c r="C35" s="182" t="s">
        <v>34</v>
      </c>
      <c r="D35" s="181" t="s">
        <v>34</v>
      </c>
      <c r="E35" s="182" t="s">
        <v>34</v>
      </c>
      <c r="F35" s="184" t="s">
        <v>34</v>
      </c>
      <c r="G35" s="181" t="s">
        <v>34</v>
      </c>
      <c r="H35" s="182" t="s">
        <v>34</v>
      </c>
      <c r="I35" s="181" t="s">
        <v>34</v>
      </c>
      <c r="J35" s="182" t="s">
        <v>34</v>
      </c>
      <c r="K35" s="184" t="s">
        <v>34</v>
      </c>
      <c r="L35" s="389"/>
    </row>
    <row r="36" spans="1:12" ht="9.75" customHeight="1">
      <c r="A36" s="153" t="s">
        <v>379</v>
      </c>
      <c r="B36" s="183">
        <v>17366</v>
      </c>
      <c r="C36" s="382">
        <v>264.7</v>
      </c>
      <c r="D36" s="181">
        <v>33231</v>
      </c>
      <c r="E36" s="382">
        <v>268.89999999999998</v>
      </c>
      <c r="F36" s="184">
        <v>1.9</v>
      </c>
      <c r="G36" s="181">
        <v>46350</v>
      </c>
      <c r="H36" s="182">
        <v>196</v>
      </c>
      <c r="I36" s="181">
        <v>89055</v>
      </c>
      <c r="J36" s="182">
        <v>159.80000000000001</v>
      </c>
      <c r="K36" s="184">
        <v>1.9</v>
      </c>
      <c r="L36" s="389"/>
    </row>
    <row r="37" spans="1:12" ht="9.75" customHeight="1">
      <c r="A37" s="154" t="s">
        <v>9</v>
      </c>
      <c r="B37" s="183">
        <v>15529</v>
      </c>
      <c r="C37" s="382">
        <v>267.60000000000002</v>
      </c>
      <c r="D37" s="181">
        <v>29172</v>
      </c>
      <c r="E37" s="382">
        <v>303.2</v>
      </c>
      <c r="F37" s="184">
        <v>1.9</v>
      </c>
      <c r="G37" s="181">
        <v>41044</v>
      </c>
      <c r="H37" s="182">
        <v>198.6</v>
      </c>
      <c r="I37" s="181">
        <v>75805</v>
      </c>
      <c r="J37" s="182">
        <v>171.8</v>
      </c>
      <c r="K37" s="184">
        <v>1.8</v>
      </c>
      <c r="L37" s="389"/>
    </row>
    <row r="38" spans="1:12" ht="9.75" customHeight="1">
      <c r="A38" s="154" t="s">
        <v>8</v>
      </c>
      <c r="B38" s="183">
        <v>1837</v>
      </c>
      <c r="C38" s="382">
        <v>242.1</v>
      </c>
      <c r="D38" s="181">
        <v>4059</v>
      </c>
      <c r="E38" s="371">
        <v>129.1</v>
      </c>
      <c r="F38" s="184">
        <v>2.2000000000000002</v>
      </c>
      <c r="G38" s="181">
        <v>5306</v>
      </c>
      <c r="H38" s="182">
        <v>176.8</v>
      </c>
      <c r="I38" s="181">
        <v>13250</v>
      </c>
      <c r="J38" s="182">
        <v>107.4</v>
      </c>
      <c r="K38" s="184">
        <v>2.5</v>
      </c>
      <c r="L38" s="389"/>
    </row>
    <row r="39" spans="1:12" ht="5.0999999999999996" customHeight="1">
      <c r="A39" s="153"/>
      <c r="B39" s="183"/>
      <c r="C39" s="182"/>
      <c r="D39" s="181"/>
      <c r="E39" s="182"/>
      <c r="F39" s="184"/>
      <c r="G39" s="181"/>
      <c r="H39" s="182"/>
      <c r="I39" s="181"/>
      <c r="J39" s="182"/>
      <c r="K39" s="184"/>
      <c r="L39" s="389"/>
    </row>
    <row r="40" spans="1:12" ht="9.75" customHeight="1">
      <c r="A40" s="153" t="s">
        <v>382</v>
      </c>
      <c r="B40" s="183"/>
      <c r="C40" s="182"/>
      <c r="D40" s="181"/>
      <c r="E40" s="182"/>
      <c r="F40" s="184"/>
      <c r="G40" s="181"/>
      <c r="H40" s="182"/>
      <c r="I40" s="181"/>
      <c r="J40" s="182"/>
      <c r="K40" s="184"/>
      <c r="L40" s="389"/>
    </row>
    <row r="41" spans="1:12" ht="9.75" customHeight="1">
      <c r="A41" s="153" t="s">
        <v>380</v>
      </c>
      <c r="B41" s="183">
        <v>11971</v>
      </c>
      <c r="C41" s="382">
        <v>235</v>
      </c>
      <c r="D41" s="181">
        <v>22567</v>
      </c>
      <c r="E41" s="382">
        <v>244.3</v>
      </c>
      <c r="F41" s="184">
        <v>1.9</v>
      </c>
      <c r="G41" s="181">
        <v>32907</v>
      </c>
      <c r="H41" s="182">
        <v>191.5</v>
      </c>
      <c r="I41" s="181">
        <v>61256</v>
      </c>
      <c r="J41" s="182">
        <v>155.6</v>
      </c>
      <c r="K41" s="184">
        <v>1.9</v>
      </c>
      <c r="L41" s="389"/>
    </row>
    <row r="42" spans="1:12" ht="9.75" customHeight="1">
      <c r="A42" s="154" t="s">
        <v>9</v>
      </c>
      <c r="B42" s="183">
        <v>10559</v>
      </c>
      <c r="C42" s="382">
        <v>232.3</v>
      </c>
      <c r="D42" s="181">
        <v>19582</v>
      </c>
      <c r="E42" s="382">
        <v>273.60000000000002</v>
      </c>
      <c r="F42" s="184">
        <v>1.9</v>
      </c>
      <c r="G42" s="181">
        <v>28751</v>
      </c>
      <c r="H42" s="182">
        <v>191</v>
      </c>
      <c r="I42" s="181">
        <v>51488</v>
      </c>
      <c r="J42" s="182">
        <v>167.4</v>
      </c>
      <c r="K42" s="184">
        <v>1.8</v>
      </c>
      <c r="L42" s="389"/>
    </row>
    <row r="43" spans="1:12" ht="9.75" customHeight="1">
      <c r="A43" s="154" t="s">
        <v>8</v>
      </c>
      <c r="B43" s="183">
        <v>1412</v>
      </c>
      <c r="C43" s="382">
        <v>257.5</v>
      </c>
      <c r="D43" s="181">
        <v>2985</v>
      </c>
      <c r="E43" s="371">
        <v>127.5</v>
      </c>
      <c r="F43" s="184">
        <v>2.1</v>
      </c>
      <c r="G43" s="181">
        <v>4156</v>
      </c>
      <c r="H43" s="182">
        <v>195.4</v>
      </c>
      <c r="I43" s="181">
        <v>9768</v>
      </c>
      <c r="J43" s="182">
        <v>107.2</v>
      </c>
      <c r="K43" s="184">
        <v>2.4</v>
      </c>
      <c r="L43" s="389"/>
    </row>
    <row r="44" spans="1:12" ht="4.7" customHeight="1">
      <c r="A44" s="153"/>
      <c r="B44" s="183"/>
      <c r="C44" s="182"/>
      <c r="D44" s="181"/>
      <c r="E44" s="182"/>
      <c r="F44" s="184"/>
      <c r="G44" s="181"/>
      <c r="H44" s="182"/>
      <c r="I44" s="181"/>
      <c r="J44" s="182"/>
      <c r="K44" s="184"/>
      <c r="L44" s="389"/>
    </row>
    <row r="45" spans="1:12" ht="9.75" customHeight="1">
      <c r="A45" s="153" t="s">
        <v>381</v>
      </c>
      <c r="B45" s="183">
        <v>5358</v>
      </c>
      <c r="C45" s="382">
        <v>350.6</v>
      </c>
      <c r="D45" s="181">
        <v>10047</v>
      </c>
      <c r="E45" s="440">
        <v>309.60000000000002</v>
      </c>
      <c r="F45" s="184">
        <v>1.9</v>
      </c>
      <c r="G45" s="181">
        <v>13314</v>
      </c>
      <c r="H45" s="382">
        <v>204.5</v>
      </c>
      <c r="I45" s="181">
        <v>26115</v>
      </c>
      <c r="J45" s="182">
        <v>153.4</v>
      </c>
      <c r="K45" s="184">
        <v>2</v>
      </c>
      <c r="L45" s="389"/>
    </row>
    <row r="46" spans="1:12" ht="9.75" customHeight="1">
      <c r="A46" s="154" t="s">
        <v>9</v>
      </c>
      <c r="B46" s="183">
        <v>4935</v>
      </c>
      <c r="C46" s="382">
        <v>371.3</v>
      </c>
      <c r="D46" s="181">
        <v>8985</v>
      </c>
      <c r="E46" s="440">
        <v>350.8</v>
      </c>
      <c r="F46" s="184">
        <v>1.8</v>
      </c>
      <c r="G46" s="181">
        <v>12178</v>
      </c>
      <c r="H46" s="382">
        <v>215.2</v>
      </c>
      <c r="I46" s="181">
        <v>22902</v>
      </c>
      <c r="J46" s="182">
        <v>165.3</v>
      </c>
      <c r="K46" s="184">
        <v>1.9</v>
      </c>
      <c r="L46" s="389"/>
    </row>
    <row r="47" spans="1:12" ht="9.75" customHeight="1">
      <c r="A47" s="154" t="s">
        <v>8</v>
      </c>
      <c r="B47" s="183">
        <v>423</v>
      </c>
      <c r="C47" s="371">
        <v>197.9</v>
      </c>
      <c r="D47" s="181">
        <v>1062</v>
      </c>
      <c r="E47" s="440">
        <v>130.9</v>
      </c>
      <c r="F47" s="184">
        <v>2.5</v>
      </c>
      <c r="G47" s="181">
        <v>1136</v>
      </c>
      <c r="H47" s="382">
        <v>122.7</v>
      </c>
      <c r="I47" s="181">
        <v>3213</v>
      </c>
      <c r="J47" s="182">
        <v>91.8</v>
      </c>
      <c r="K47" s="184">
        <v>2.8</v>
      </c>
      <c r="L47" s="389"/>
    </row>
    <row r="48" spans="1:12" ht="5.0999999999999996" customHeight="1">
      <c r="A48" s="153"/>
      <c r="B48" s="183"/>
      <c r="C48" s="182"/>
      <c r="D48" s="181"/>
      <c r="E48" s="182"/>
      <c r="F48" s="184"/>
      <c r="G48" s="181"/>
      <c r="H48" s="182"/>
      <c r="I48" s="181"/>
      <c r="J48" s="182"/>
      <c r="K48" s="184"/>
      <c r="L48" s="389"/>
    </row>
    <row r="49" spans="1:13" ht="9.75" customHeight="1">
      <c r="A49" s="381" t="s">
        <v>402</v>
      </c>
      <c r="B49" s="181">
        <v>1270</v>
      </c>
      <c r="C49" s="382">
        <f>B49/'[4]April 2021'!B49*100-100</f>
        <v>617.51412429378524</v>
      </c>
      <c r="D49" s="181">
        <v>2938</v>
      </c>
      <c r="E49" s="382">
        <f>D49/'[4]April 2021'!D49*100-100</f>
        <v>111.97691197691196</v>
      </c>
      <c r="F49" s="184">
        <f>D49/B49</f>
        <v>2.3133858267716536</v>
      </c>
      <c r="G49" s="181">
        <v>4179</v>
      </c>
      <c r="H49" s="382">
        <f>G49/'[4]April 2021'!G49*100-100</f>
        <v>629.31937172774872</v>
      </c>
      <c r="I49" s="181">
        <v>9193</v>
      </c>
      <c r="J49" s="382">
        <f>I49/'[4]April 2021'!I49*100-100</f>
        <v>187.82091421415157</v>
      </c>
      <c r="K49" s="184">
        <f>I49/G49</f>
        <v>2.1998085666427376</v>
      </c>
      <c r="L49" s="389"/>
    </row>
    <row r="50" spans="1:13" ht="9.75" customHeight="1">
      <c r="A50" s="153" t="s">
        <v>9</v>
      </c>
      <c r="B50" s="181">
        <v>1154</v>
      </c>
      <c r="C50" s="382">
        <f>B50/'[4]April 2021'!B50*100-100</f>
        <v>736.23188405797111</v>
      </c>
      <c r="D50" s="181">
        <v>2671</v>
      </c>
      <c r="E50" s="382">
        <f>D50/'[4]April 2021'!D50*100-100</f>
        <v>114.02243589743591</v>
      </c>
      <c r="F50" s="184">
        <f t="shared" ref="F50:F51" si="2">D50/B50</f>
        <v>2.3145580589254764</v>
      </c>
      <c r="G50" s="181">
        <v>3959</v>
      </c>
      <c r="H50" s="382">
        <f>G50/'[4]April 2021'!G50*100-100</f>
        <v>840.38004750593825</v>
      </c>
      <c r="I50" s="181">
        <v>8639</v>
      </c>
      <c r="J50" s="382">
        <f>I50/'[4]April 2021'!I50*100-100</f>
        <v>252.90032679738562</v>
      </c>
      <c r="K50" s="184">
        <f t="shared" ref="K50:K51" si="3">I50/G50</f>
        <v>2.1821166961353877</v>
      </c>
      <c r="L50" s="389"/>
    </row>
    <row r="51" spans="1:13" ht="9.75" customHeight="1">
      <c r="A51" s="153" t="s">
        <v>8</v>
      </c>
      <c r="B51" s="181">
        <v>116</v>
      </c>
      <c r="C51" s="382">
        <f>B51/'[4]April 2021'!B51*100-100</f>
        <v>197.43589743589746</v>
      </c>
      <c r="D51" s="181">
        <v>267</v>
      </c>
      <c r="E51" s="382">
        <f>D51/'[4]April 2021'!D51*100-100</f>
        <v>93.478260869565219</v>
      </c>
      <c r="F51" s="184">
        <f t="shared" si="2"/>
        <v>2.3017241379310347</v>
      </c>
      <c r="G51" s="181">
        <v>220</v>
      </c>
      <c r="H51" s="382">
        <f>G51/'[4]April 2021'!G51*100-100</f>
        <v>44.73684210526315</v>
      </c>
      <c r="I51" s="181">
        <v>554</v>
      </c>
      <c r="J51" s="382">
        <f>I51/'[4]April 2021'!I51*100-100</f>
        <v>-25.737265415549587</v>
      </c>
      <c r="K51" s="184">
        <f t="shared" si="3"/>
        <v>2.5181818181818181</v>
      </c>
      <c r="L51" s="389"/>
    </row>
    <row r="52" spans="1:13" ht="5.0999999999999996" customHeight="1">
      <c r="A52" s="386"/>
      <c r="B52" s="181"/>
      <c r="C52" s="182"/>
      <c r="D52" s="181"/>
      <c r="E52" s="182"/>
      <c r="F52" s="184"/>
      <c r="G52" s="181"/>
      <c r="H52" s="182"/>
      <c r="I52" s="181"/>
      <c r="J52" s="182"/>
      <c r="K52" s="184"/>
      <c r="L52" s="389"/>
    </row>
    <row r="53" spans="1:13" ht="9.75" customHeight="1">
      <c r="A53" s="379"/>
      <c r="B53" s="464" t="s">
        <v>6</v>
      </c>
      <c r="C53" s="464"/>
      <c r="D53" s="464"/>
      <c r="E53" s="464"/>
      <c r="F53" s="464"/>
      <c r="G53" s="464"/>
      <c r="H53" s="464"/>
      <c r="I53" s="464"/>
      <c r="J53" s="464"/>
      <c r="K53" s="464"/>
    </row>
    <row r="54" spans="1:13" ht="9.75" customHeight="1">
      <c r="A54" s="381" t="s">
        <v>41</v>
      </c>
      <c r="B54" s="183">
        <v>102439</v>
      </c>
      <c r="C54" s="382">
        <v>365.5</v>
      </c>
      <c r="D54" s="181">
        <v>205389</v>
      </c>
      <c r="E54" s="382">
        <v>236.2</v>
      </c>
      <c r="F54" s="184">
        <v>2</v>
      </c>
      <c r="G54" s="181">
        <v>276640</v>
      </c>
      <c r="H54" s="382">
        <v>235.8</v>
      </c>
      <c r="I54" s="181">
        <v>559101</v>
      </c>
      <c r="J54" s="371">
        <v>136.6</v>
      </c>
      <c r="K54" s="184">
        <v>2</v>
      </c>
    </row>
    <row r="55" spans="1:13" ht="9.75" customHeight="1">
      <c r="A55" s="153" t="s">
        <v>9</v>
      </c>
      <c r="B55" s="183">
        <v>86676</v>
      </c>
      <c r="C55" s="382">
        <v>343.6</v>
      </c>
      <c r="D55" s="181">
        <v>174211</v>
      </c>
      <c r="E55" s="382">
        <v>219.9</v>
      </c>
      <c r="F55" s="184">
        <v>2</v>
      </c>
      <c r="G55" s="181">
        <v>236872</v>
      </c>
      <c r="H55" s="382">
        <v>220.8</v>
      </c>
      <c r="I55" s="181">
        <v>477404</v>
      </c>
      <c r="J55" s="371">
        <v>125.4</v>
      </c>
      <c r="K55" s="184">
        <v>2</v>
      </c>
    </row>
    <row r="56" spans="1:13" ht="9.75" customHeight="1">
      <c r="A56" s="153" t="s">
        <v>8</v>
      </c>
      <c r="B56" s="183">
        <v>15763</v>
      </c>
      <c r="C56" s="382">
        <v>538.70000000000005</v>
      </c>
      <c r="D56" s="181">
        <v>31178</v>
      </c>
      <c r="E56" s="382">
        <v>371</v>
      </c>
      <c r="F56" s="184">
        <v>2</v>
      </c>
      <c r="G56" s="181">
        <v>39768</v>
      </c>
      <c r="H56" s="382">
        <v>365.1</v>
      </c>
      <c r="I56" s="181">
        <v>81697</v>
      </c>
      <c r="J56" s="382">
        <v>233.3</v>
      </c>
      <c r="K56" s="184">
        <v>2.1</v>
      </c>
    </row>
    <row r="57" spans="1:13" ht="5.0999999999999996" customHeight="1">
      <c r="A57" s="153"/>
      <c r="B57" s="183"/>
      <c r="C57" s="182"/>
      <c r="D57" s="181"/>
      <c r="E57" s="182"/>
      <c r="F57" s="184"/>
      <c r="G57" s="181"/>
      <c r="H57" s="371"/>
      <c r="I57" s="181"/>
      <c r="J57" s="371"/>
      <c r="K57" s="184"/>
    </row>
    <row r="58" spans="1:13" ht="9.75" customHeight="1">
      <c r="A58" s="153" t="s">
        <v>378</v>
      </c>
      <c r="B58" s="183" t="s">
        <v>34</v>
      </c>
      <c r="C58" s="182" t="s">
        <v>34</v>
      </c>
      <c r="D58" s="181" t="s">
        <v>34</v>
      </c>
      <c r="E58" s="182" t="s">
        <v>34</v>
      </c>
      <c r="F58" s="184" t="s">
        <v>34</v>
      </c>
      <c r="G58" s="181" t="s">
        <v>34</v>
      </c>
      <c r="H58" s="371" t="s">
        <v>34</v>
      </c>
      <c r="I58" s="181" t="s">
        <v>34</v>
      </c>
      <c r="J58" s="371" t="s">
        <v>34</v>
      </c>
      <c r="K58" s="184" t="s">
        <v>34</v>
      </c>
    </row>
    <row r="59" spans="1:13" ht="9.75" customHeight="1">
      <c r="A59" s="153" t="s">
        <v>379</v>
      </c>
      <c r="B59" s="183">
        <v>96635</v>
      </c>
      <c r="C59" s="382">
        <v>353.1</v>
      </c>
      <c r="D59" s="181">
        <v>185695</v>
      </c>
      <c r="E59" s="382">
        <v>272.10000000000002</v>
      </c>
      <c r="F59" s="184">
        <v>1.9</v>
      </c>
      <c r="G59" s="181">
        <v>262666</v>
      </c>
      <c r="H59" s="382">
        <v>227.9</v>
      </c>
      <c r="I59" s="181">
        <v>497927</v>
      </c>
      <c r="J59" s="371">
        <v>154.19999999999999</v>
      </c>
      <c r="K59" s="184">
        <v>1.9</v>
      </c>
    </row>
    <row r="60" spans="1:13" ht="9.75" customHeight="1">
      <c r="A60" s="154" t="s">
        <v>9</v>
      </c>
      <c r="B60" s="183">
        <v>81560</v>
      </c>
      <c r="C60" s="382">
        <v>331.6</v>
      </c>
      <c r="D60" s="181">
        <v>155751</v>
      </c>
      <c r="E60" s="382">
        <v>258.7</v>
      </c>
      <c r="F60" s="184">
        <v>1.9</v>
      </c>
      <c r="G60" s="181">
        <v>223817</v>
      </c>
      <c r="H60" s="382">
        <v>212.2</v>
      </c>
      <c r="I60" s="181">
        <v>417999</v>
      </c>
      <c r="J60" s="371">
        <v>142.80000000000001</v>
      </c>
      <c r="K60" s="184">
        <v>1.9</v>
      </c>
      <c r="M60" s="389"/>
    </row>
    <row r="61" spans="1:13" ht="9.75" customHeight="1">
      <c r="A61" s="154" t="s">
        <v>8</v>
      </c>
      <c r="B61" s="183">
        <v>15075</v>
      </c>
      <c r="C61" s="382">
        <v>520.6</v>
      </c>
      <c r="D61" s="181">
        <v>29944</v>
      </c>
      <c r="E61" s="382">
        <v>362</v>
      </c>
      <c r="F61" s="184">
        <v>2</v>
      </c>
      <c r="G61" s="181">
        <v>38849</v>
      </c>
      <c r="H61" s="382">
        <v>362.6</v>
      </c>
      <c r="I61" s="181">
        <v>79928</v>
      </c>
      <c r="J61" s="382">
        <v>236.4</v>
      </c>
      <c r="K61" s="184">
        <v>2.1</v>
      </c>
    </row>
    <row r="62" spans="1:13" ht="5.0999999999999996" customHeight="1">
      <c r="A62" s="153"/>
      <c r="B62" s="183"/>
      <c r="C62" s="182"/>
      <c r="D62" s="181"/>
      <c r="E62" s="182"/>
      <c r="F62" s="184"/>
      <c r="G62" s="181"/>
      <c r="H62" s="371"/>
      <c r="I62" s="181"/>
      <c r="J62" s="371"/>
      <c r="K62" s="184"/>
    </row>
    <row r="63" spans="1:13" ht="9.75" customHeight="1">
      <c r="A63" s="153" t="s">
        <v>382</v>
      </c>
      <c r="B63" s="183"/>
      <c r="C63" s="182"/>
      <c r="D63" s="181"/>
      <c r="E63" s="182"/>
      <c r="F63" s="184"/>
      <c r="G63" s="181"/>
      <c r="H63" s="371"/>
      <c r="I63" s="181"/>
      <c r="J63" s="371"/>
      <c r="K63" s="184"/>
    </row>
    <row r="64" spans="1:13" ht="9.75" customHeight="1">
      <c r="A64" s="153" t="s">
        <v>380</v>
      </c>
      <c r="B64" s="183">
        <v>64488</v>
      </c>
      <c r="C64" s="382">
        <v>338.5</v>
      </c>
      <c r="D64" s="181">
        <v>125670</v>
      </c>
      <c r="E64" s="382">
        <v>273.60000000000002</v>
      </c>
      <c r="F64" s="184">
        <v>1.9</v>
      </c>
      <c r="G64" s="181">
        <v>177111</v>
      </c>
      <c r="H64" s="382">
        <v>224.7</v>
      </c>
      <c r="I64" s="181">
        <v>330715</v>
      </c>
      <c r="J64" s="371">
        <v>158.9</v>
      </c>
      <c r="K64" s="184">
        <v>1.9</v>
      </c>
    </row>
    <row r="65" spans="1:11" ht="9.75" customHeight="1">
      <c r="A65" s="154" t="s">
        <v>9</v>
      </c>
      <c r="B65" s="183">
        <v>54385</v>
      </c>
      <c r="C65" s="382">
        <v>317.3</v>
      </c>
      <c r="D65" s="181">
        <v>105490</v>
      </c>
      <c r="E65" s="382">
        <v>261.3</v>
      </c>
      <c r="F65" s="184">
        <v>1.9</v>
      </c>
      <c r="G65" s="181">
        <v>150456</v>
      </c>
      <c r="H65" s="382">
        <v>207.9</v>
      </c>
      <c r="I65" s="181">
        <v>278307</v>
      </c>
      <c r="J65" s="371">
        <v>148.9</v>
      </c>
      <c r="K65" s="184">
        <v>1.8</v>
      </c>
    </row>
    <row r="66" spans="1:11" ht="9.75" customHeight="1">
      <c r="A66" s="154" t="s">
        <v>8</v>
      </c>
      <c r="B66" s="183">
        <v>10103</v>
      </c>
      <c r="C66" s="382">
        <v>503.2</v>
      </c>
      <c r="D66" s="181">
        <v>20180</v>
      </c>
      <c r="E66" s="382">
        <v>354.4</v>
      </c>
      <c r="F66" s="184">
        <v>2</v>
      </c>
      <c r="G66" s="181">
        <v>26655</v>
      </c>
      <c r="H66" s="382">
        <v>368.9</v>
      </c>
      <c r="I66" s="181">
        <v>52408</v>
      </c>
      <c r="J66" s="382">
        <v>229.3</v>
      </c>
      <c r="K66" s="184">
        <v>2</v>
      </c>
    </row>
    <row r="67" spans="1:11" ht="4.7" customHeight="1">
      <c r="A67" s="153"/>
      <c r="B67" s="183"/>
      <c r="C67" s="182"/>
      <c r="D67" s="181"/>
      <c r="E67" s="182"/>
      <c r="F67" s="184"/>
      <c r="G67" s="181"/>
      <c r="H67" s="371"/>
      <c r="I67" s="181"/>
      <c r="J67" s="371"/>
      <c r="K67" s="184"/>
    </row>
    <row r="68" spans="1:11" ht="9.75" customHeight="1">
      <c r="A68" s="153" t="s">
        <v>381</v>
      </c>
      <c r="B68" s="183">
        <v>30816</v>
      </c>
      <c r="C68" s="382">
        <v>395.4</v>
      </c>
      <c r="D68" s="181">
        <v>56420</v>
      </c>
      <c r="E68" s="382">
        <v>276.89999999999998</v>
      </c>
      <c r="F68" s="184">
        <v>1.8</v>
      </c>
      <c r="G68" s="181">
        <v>81671</v>
      </c>
      <c r="H68" s="382">
        <v>241.9</v>
      </c>
      <c r="I68" s="181">
        <v>156128</v>
      </c>
      <c r="J68" s="371">
        <v>149.80000000000001</v>
      </c>
      <c r="K68" s="184">
        <v>1.9</v>
      </c>
    </row>
    <row r="69" spans="1:11" ht="9.75" customHeight="1">
      <c r="A69" s="154" t="s">
        <v>9</v>
      </c>
      <c r="B69" s="183">
        <v>25966</v>
      </c>
      <c r="C69" s="382">
        <v>373.2</v>
      </c>
      <c r="D69" s="181">
        <v>47039</v>
      </c>
      <c r="E69" s="382">
        <v>258.89999999999998</v>
      </c>
      <c r="F69" s="184">
        <v>1.8</v>
      </c>
      <c r="G69" s="181">
        <v>69751</v>
      </c>
      <c r="H69" s="382">
        <v>227.7</v>
      </c>
      <c r="I69" s="181">
        <v>129751</v>
      </c>
      <c r="J69" s="371">
        <v>133.30000000000001</v>
      </c>
      <c r="K69" s="184">
        <v>1.9</v>
      </c>
    </row>
    <row r="70" spans="1:11" ht="9.75" customHeight="1">
      <c r="A70" s="154" t="s">
        <v>8</v>
      </c>
      <c r="B70" s="183">
        <v>4850</v>
      </c>
      <c r="C70" s="382">
        <v>560.79999999999995</v>
      </c>
      <c r="D70" s="181">
        <v>9381</v>
      </c>
      <c r="E70" s="382">
        <v>404.4</v>
      </c>
      <c r="F70" s="184">
        <v>1.9</v>
      </c>
      <c r="G70" s="181">
        <v>11920</v>
      </c>
      <c r="H70" s="382">
        <v>358.8</v>
      </c>
      <c r="I70" s="181">
        <v>26377</v>
      </c>
      <c r="J70" s="382">
        <v>282.39999999999998</v>
      </c>
      <c r="K70" s="184">
        <v>2.2000000000000002</v>
      </c>
    </row>
    <row r="71" spans="1:11" ht="5.0999999999999996" customHeight="1">
      <c r="A71" s="153"/>
      <c r="B71" s="183"/>
      <c r="C71" s="182"/>
      <c r="D71" s="181"/>
      <c r="E71" s="182"/>
      <c r="F71" s="184"/>
      <c r="G71" s="181"/>
      <c r="H71" s="371"/>
      <c r="I71" s="181"/>
      <c r="J71" s="371"/>
      <c r="K71" s="184"/>
    </row>
    <row r="72" spans="1:11" ht="9.75" customHeight="1">
      <c r="A72" s="381" t="s">
        <v>402</v>
      </c>
      <c r="B72" s="181">
        <v>5804</v>
      </c>
      <c r="C72" s="382">
        <f>B72/'[4]April 2021'!B72*100-100</f>
        <v>753.52941176470586</v>
      </c>
      <c r="D72" s="181">
        <v>19694</v>
      </c>
      <c r="E72" s="382">
        <f>D72/'[4]April 2021'!D72*100-100</f>
        <v>76.216893342877597</v>
      </c>
      <c r="F72" s="390">
        <f>D72/B72</f>
        <v>3.3931771192281186</v>
      </c>
      <c r="G72" s="181">
        <v>13974</v>
      </c>
      <c r="H72" s="382">
        <f>G72/'[4]April 2021'!G72*100-100</f>
        <v>509.41997383340606</v>
      </c>
      <c r="I72" s="181">
        <v>61174</v>
      </c>
      <c r="J72" s="382">
        <f>I72/'[4]April 2021'!I72*100-100</f>
        <v>51.413296371466771</v>
      </c>
      <c r="K72" s="390">
        <f>I72/G72</f>
        <v>4.37770144554172</v>
      </c>
    </row>
    <row r="73" spans="1:11" ht="9.75" customHeight="1">
      <c r="A73" s="153" t="s">
        <v>9</v>
      </c>
      <c r="B73" s="181">
        <v>5116</v>
      </c>
      <c r="C73" s="382">
        <f>B73/'[4]April 2021'!B73*100-100</f>
        <v>698.12792511700468</v>
      </c>
      <c r="D73" s="181">
        <v>18460</v>
      </c>
      <c r="E73" s="382">
        <f>D73/'[4]April 2021'!D73*100-100</f>
        <v>67.240442109077748</v>
      </c>
      <c r="F73" s="390">
        <f t="shared" ref="F73:F74" si="4">D73/B73</f>
        <v>3.6082877247849883</v>
      </c>
      <c r="G73" s="181">
        <v>13055</v>
      </c>
      <c r="H73" s="382">
        <f>G73/'[4]April 2021'!G73*100-100</f>
        <v>510.04672897196258</v>
      </c>
      <c r="I73" s="181">
        <v>59405</v>
      </c>
      <c r="J73" s="382">
        <f>I73/'[4]April 2021'!I73*100-100</f>
        <v>49.804564367671162</v>
      </c>
      <c r="K73" s="390">
        <f t="shared" ref="K73:K74" si="5">I73/G73</f>
        <v>4.5503638452700113</v>
      </c>
    </row>
    <row r="74" spans="1:11" ht="9.75" customHeight="1">
      <c r="A74" s="153" t="s">
        <v>8</v>
      </c>
      <c r="B74" s="181">
        <v>688</v>
      </c>
      <c r="C74" s="396" t="s">
        <v>317</v>
      </c>
      <c r="D74" s="181">
        <v>1234</v>
      </c>
      <c r="E74" s="382">
        <f>D74/'[4]April 2021'!D74*100-100</f>
        <v>794.20289855072463</v>
      </c>
      <c r="F74" s="390">
        <f t="shared" si="4"/>
        <v>1.7936046511627908</v>
      </c>
      <c r="G74" s="181">
        <v>919</v>
      </c>
      <c r="H74" s="382">
        <f>G74/'[4]April 2021'!G74*100-100</f>
        <v>500.65359477124184</v>
      </c>
      <c r="I74" s="181">
        <v>1769</v>
      </c>
      <c r="J74" s="382">
        <f>I74/'[4]April 2021'!I74*100-100</f>
        <v>136.81392235609104</v>
      </c>
      <c r="K74" s="390">
        <f t="shared" si="5"/>
        <v>1.9249183895538629</v>
      </c>
    </row>
    <row r="75" spans="1:11" ht="9.75" customHeight="1">
      <c r="A75" s="393"/>
      <c r="B75" s="387"/>
      <c r="C75" s="388"/>
      <c r="D75" s="387"/>
      <c r="E75" s="388"/>
      <c r="F75" s="392"/>
      <c r="G75" s="387"/>
      <c r="H75" s="388"/>
      <c r="I75" s="387"/>
      <c r="J75" s="391"/>
      <c r="K75" s="392"/>
    </row>
    <row r="76" spans="1:11" s="394" customFormat="1" ht="20.100000000000001" customHeight="1">
      <c r="A76" s="465"/>
      <c r="B76" s="466"/>
      <c r="C76" s="466"/>
      <c r="D76" s="466"/>
      <c r="E76" s="466"/>
      <c r="F76" s="466"/>
      <c r="G76" s="466"/>
      <c r="H76" s="466"/>
      <c r="I76" s="466"/>
      <c r="J76" s="466"/>
      <c r="K76" s="466"/>
    </row>
    <row r="77" spans="1:11" ht="9.75" customHeight="1">
      <c r="A77" s="467"/>
      <c r="B77" s="468"/>
      <c r="C77" s="468"/>
      <c r="D77" s="468"/>
      <c r="E77" s="468"/>
      <c r="F77" s="468"/>
      <c r="G77" s="468"/>
      <c r="H77" s="468"/>
      <c r="I77" s="468"/>
      <c r="J77" s="468"/>
      <c r="K77" s="468"/>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4" priority="32" stopIfTrue="1" operator="notBetween">
      <formula>-200</formula>
      <formula>200</formula>
    </cfRule>
  </conditionalFormatting>
  <conditionalFormatting sqref="J29 E29 C29">
    <cfRule type="cellIs" dxfId="13" priority="14" stopIfTrue="1" operator="notBetween">
      <formula>-200</formula>
      <formula>200</formula>
    </cfRule>
  </conditionalFormatting>
  <conditionalFormatting sqref="C52">
    <cfRule type="cellIs" dxfId="12" priority="13" stopIfTrue="1" operator="notBetween">
      <formula>-200</formula>
      <formula>200</formula>
    </cfRule>
  </conditionalFormatting>
  <conditionalFormatting sqref="J52 H52 E52">
    <cfRule type="cellIs" dxfId="11" priority="12" stopIfTrue="1" operator="notBetween">
      <formula>-200</formula>
      <formula>200</formula>
    </cfRule>
  </conditionalFormatting>
  <conditionalFormatting sqref="H11:H12 J11:J12 C11:C12 E11:E12">
    <cfRule type="cellIs" dxfId="10" priority="11" stopIfTrue="1" operator="notBetween">
      <formula>-200</formula>
      <formula>200</formula>
    </cfRule>
  </conditionalFormatting>
  <conditionalFormatting sqref="J8:J9">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J13:J14 H16:H17 E16:E17 E25 E21 H21 H25 J25 J16:J19 J21">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J31:J48 H34:H44 E34:E35 E39:E40 E44 E48 H48">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J54:J55 E57:E58 E62:E63 E67 E71 H57:H58 H62:H63 H67 H71 J71 J57:J60 J62:J65 J67:J69">
    <cfRule type="cellIs" dxfId="0" priority="1" stopIfTrue="1" operator="notBetween">
      <formula>-200</formula>
      <formula>200</formula>
    </cfRule>
  </conditionalFormatting>
  <pageMargins left="0.7" right="0.7" top="0.78740157499999996" bottom="0.78740157499999996" header="0.3" footer="0.3"/>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election activeCell="A7" sqref="A7"/>
    </sheetView>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320</v>
      </c>
    </row>
    <row r="2" spans="1:11" s="204" customFormat="1" ht="12.2" customHeight="1">
      <c r="A2" s="203"/>
    </row>
    <row r="3" spans="1:11" s="204" customFormat="1" ht="12.2" customHeight="1">
      <c r="A3" s="205" t="s">
        <v>321</v>
      </c>
      <c r="B3" s="206" t="s">
        <v>322</v>
      </c>
    </row>
    <row r="4" spans="1:11" s="204" customFormat="1" ht="12.2" customHeight="1">
      <c r="A4" s="205" t="s">
        <v>323</v>
      </c>
      <c r="B4" s="206" t="s">
        <v>324</v>
      </c>
    </row>
    <row r="5" spans="1:11" s="204" customFormat="1" ht="12.2" customHeight="1">
      <c r="A5" s="207" t="s">
        <v>325</v>
      </c>
      <c r="B5" s="206" t="s">
        <v>326</v>
      </c>
    </row>
    <row r="6" spans="1:11" s="204" customFormat="1" ht="12.2" customHeight="1">
      <c r="A6" s="208" t="s">
        <v>302</v>
      </c>
      <c r="B6" s="206" t="s">
        <v>327</v>
      </c>
    </row>
    <row r="7" spans="1:11" s="204" customFormat="1" ht="12.2" customHeight="1">
      <c r="A7" s="208" t="s">
        <v>317</v>
      </c>
      <c r="B7" s="206" t="s">
        <v>399</v>
      </c>
    </row>
    <row r="8" spans="1:11" s="204" customFormat="1" ht="12.2" customHeight="1">
      <c r="A8" s="208" t="s">
        <v>328</v>
      </c>
      <c r="B8" s="206" t="s">
        <v>329</v>
      </c>
    </row>
    <row r="9" spans="1:11" s="214" customFormat="1" ht="12.2" customHeight="1">
      <c r="A9" s="207" t="s">
        <v>330</v>
      </c>
      <c r="B9" s="206" t="s">
        <v>331</v>
      </c>
      <c r="C9" s="209"/>
      <c r="D9" s="210"/>
      <c r="E9" s="210"/>
      <c r="F9" s="210"/>
      <c r="G9" s="210"/>
      <c r="H9" s="211"/>
      <c r="I9" s="212"/>
      <c r="J9" s="213"/>
      <c r="K9" s="213"/>
    </row>
    <row r="10" spans="1:11" s="214" customFormat="1" ht="12.2" customHeight="1">
      <c r="A10" s="207" t="s">
        <v>332</v>
      </c>
      <c r="B10" s="215" t="s">
        <v>333</v>
      </c>
      <c r="C10" s="209"/>
      <c r="D10" s="210"/>
      <c r="E10" s="210"/>
      <c r="F10" s="210"/>
      <c r="G10" s="210"/>
      <c r="H10" s="211"/>
      <c r="I10" s="212"/>
      <c r="J10" s="213"/>
      <c r="K10" s="213"/>
    </row>
    <row r="11" spans="1:11" s="214" customFormat="1" ht="12.2" customHeight="1">
      <c r="A11" s="207" t="s">
        <v>334</v>
      </c>
      <c r="B11" s="215" t="s">
        <v>335</v>
      </c>
      <c r="C11" s="206"/>
      <c r="D11" s="210"/>
      <c r="E11" s="210"/>
      <c r="F11" s="210"/>
      <c r="G11" s="210"/>
      <c r="H11" s="210"/>
    </row>
    <row r="12" spans="1:11" s="214" customFormat="1" ht="12.2" customHeight="1">
      <c r="A12" s="207" t="s">
        <v>336</v>
      </c>
      <c r="B12" s="206" t="s">
        <v>337</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338</v>
      </c>
    </row>
    <row r="30" spans="1:8" ht="12.2" customHeight="1"/>
    <row r="31" spans="1:8" ht="12.2" customHeight="1">
      <c r="A31" s="217" t="s">
        <v>339</v>
      </c>
      <c r="B31" s="217"/>
      <c r="C31" s="217"/>
      <c r="D31" s="217"/>
    </row>
    <row r="32" spans="1:8" ht="12.2" customHeight="1">
      <c r="A32" s="206"/>
      <c r="B32" s="206"/>
      <c r="C32" s="206"/>
      <c r="D32" s="206"/>
    </row>
    <row r="33" spans="1:4" ht="12.2" customHeight="1">
      <c r="A33" s="206" t="s">
        <v>340</v>
      </c>
      <c r="B33" s="206"/>
      <c r="C33" s="206" t="s">
        <v>341</v>
      </c>
      <c r="D33" s="206"/>
    </row>
    <row r="34" spans="1:4" ht="12.2" customHeight="1">
      <c r="A34" s="206"/>
      <c r="B34" s="206"/>
      <c r="C34" s="206"/>
      <c r="D34" s="206"/>
    </row>
    <row r="35" spans="1:4" ht="12.2" customHeight="1">
      <c r="A35" s="206" t="s">
        <v>342</v>
      </c>
      <c r="B35" s="206"/>
      <c r="C35" s="206" t="s">
        <v>343</v>
      </c>
      <c r="D35" s="206"/>
    </row>
    <row r="36" spans="1:4" ht="12.2" customHeight="1">
      <c r="B36" s="206"/>
      <c r="C36" s="207" t="s">
        <v>344</v>
      </c>
      <c r="D36" s="206"/>
    </row>
    <row r="37" spans="1:4" ht="12.2" customHeight="1">
      <c r="A37" s="218"/>
      <c r="B37" s="206"/>
      <c r="C37" s="206"/>
      <c r="D37" s="206"/>
    </row>
    <row r="38" spans="1:4" ht="12.2" customHeight="1">
      <c r="A38" s="206" t="s">
        <v>345</v>
      </c>
      <c r="B38" s="206"/>
      <c r="C38" s="206" t="s">
        <v>346</v>
      </c>
      <c r="D38" s="206"/>
    </row>
    <row r="39" spans="1:4" ht="12.2" customHeight="1">
      <c r="B39" s="206"/>
      <c r="C39" s="207" t="s">
        <v>341</v>
      </c>
      <c r="D39" s="206"/>
    </row>
    <row r="40" spans="1:4" ht="12.2" customHeight="1">
      <c r="A40" s="218"/>
      <c r="B40" s="206"/>
      <c r="C40" s="206"/>
      <c r="D40" s="206"/>
    </row>
    <row r="41" spans="1:4" ht="12.2" customHeight="1">
      <c r="A41" s="206" t="s">
        <v>347</v>
      </c>
      <c r="B41" s="206"/>
      <c r="C41" s="206" t="s">
        <v>341</v>
      </c>
      <c r="D41" s="206"/>
    </row>
    <row r="42" spans="1:4" ht="12.2" customHeight="1">
      <c r="A42" s="206"/>
      <c r="B42" s="206"/>
      <c r="C42" s="206"/>
      <c r="D42" s="206"/>
    </row>
    <row r="43" spans="1:4" ht="12.2" customHeight="1">
      <c r="A43" s="206" t="s">
        <v>348</v>
      </c>
      <c r="B43" s="206"/>
      <c r="C43" s="206" t="s">
        <v>349</v>
      </c>
      <c r="D43" s="206"/>
    </row>
    <row r="44" spans="1:4" ht="12.2" customHeight="1">
      <c r="A44" s="219"/>
      <c r="B44" s="206"/>
      <c r="C44" s="206" t="s">
        <v>350</v>
      </c>
      <c r="D44" s="206"/>
    </row>
    <row r="45" spans="1:4" ht="12.2" customHeight="1">
      <c r="A45" s="219"/>
      <c r="B45" s="206"/>
      <c r="C45" s="206"/>
      <c r="D45" s="206"/>
    </row>
    <row r="46" spans="1:4" ht="12.2" customHeight="1">
      <c r="A46" s="206" t="s">
        <v>412</v>
      </c>
      <c r="B46" s="206"/>
      <c r="C46" s="206"/>
      <c r="D46" s="206"/>
    </row>
    <row r="47" spans="1:4" ht="12.2" customHeight="1"/>
    <row r="48" spans="1:4" s="206" customFormat="1" ht="12.2" customHeight="1">
      <c r="A48" s="206" t="s">
        <v>406</v>
      </c>
    </row>
    <row r="49" spans="1:1" s="206" customFormat="1" ht="12.2" customHeight="1">
      <c r="A49" s="206" t="s">
        <v>351</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309</v>
      </c>
      <c r="H3" s="234">
        <v>2</v>
      </c>
    </row>
    <row r="4" spans="1:8">
      <c r="A4" s="227"/>
      <c r="B4" s="227"/>
      <c r="C4" s="227"/>
      <c r="D4" s="228"/>
      <c r="E4" s="229"/>
      <c r="F4" s="230"/>
      <c r="G4" s="231"/>
      <c r="H4" s="225"/>
    </row>
    <row r="5" spans="1:8" ht="50.1" customHeight="1">
      <c r="A5" s="227"/>
      <c r="B5" s="227"/>
      <c r="C5" s="227"/>
      <c r="D5" s="228"/>
      <c r="E5" s="229"/>
      <c r="F5" s="230"/>
      <c r="G5" s="235" t="s">
        <v>408</v>
      </c>
      <c r="H5" s="234">
        <v>3</v>
      </c>
    </row>
    <row r="6" spans="1:8" ht="36">
      <c r="A6" s="227"/>
      <c r="B6" s="227"/>
      <c r="C6" s="227"/>
      <c r="D6" s="228"/>
      <c r="E6" s="229"/>
      <c r="F6" s="230"/>
      <c r="G6" s="236" t="s">
        <v>352</v>
      </c>
      <c r="H6" s="234">
        <v>4</v>
      </c>
    </row>
    <row r="7" spans="1:8" ht="48.2" customHeight="1">
      <c r="A7" s="227"/>
      <c r="B7" s="227"/>
      <c r="C7" s="227"/>
      <c r="D7" s="228"/>
      <c r="E7" s="229"/>
      <c r="F7" s="230"/>
      <c r="G7" s="235" t="s">
        <v>353</v>
      </c>
      <c r="H7" s="234">
        <v>5</v>
      </c>
    </row>
    <row r="8" spans="1:8" ht="36" customHeight="1">
      <c r="A8" s="227"/>
      <c r="B8" s="227"/>
      <c r="C8" s="227"/>
      <c r="D8" s="228"/>
      <c r="E8" s="229"/>
      <c r="F8" s="230"/>
      <c r="G8" s="235" t="s">
        <v>354</v>
      </c>
      <c r="H8" s="234">
        <v>6</v>
      </c>
    </row>
    <row r="9" spans="1:8" ht="36">
      <c r="A9" s="227"/>
      <c r="B9" s="227"/>
      <c r="C9" s="227"/>
      <c r="D9" s="237"/>
      <c r="E9" s="229"/>
      <c r="F9" s="230"/>
      <c r="G9" s="235" t="s">
        <v>355</v>
      </c>
      <c r="H9" s="234">
        <v>6</v>
      </c>
    </row>
    <row r="10" spans="1:8" ht="36">
      <c r="A10" s="227"/>
      <c r="B10" s="227"/>
      <c r="C10" s="227"/>
      <c r="D10" s="227"/>
      <c r="E10" s="229"/>
      <c r="F10" s="230"/>
      <c r="G10" s="235" t="s">
        <v>356</v>
      </c>
      <c r="H10" s="234">
        <v>7</v>
      </c>
    </row>
    <row r="11" spans="1:8" ht="36">
      <c r="A11" s="227"/>
      <c r="B11" s="227"/>
      <c r="C11" s="227"/>
      <c r="D11" s="227"/>
      <c r="E11" s="229"/>
      <c r="F11" s="230"/>
      <c r="G11" s="235" t="s">
        <v>407</v>
      </c>
      <c r="H11" s="234">
        <v>7</v>
      </c>
    </row>
    <row r="12" spans="1:8" ht="48.2" customHeight="1">
      <c r="A12" s="227"/>
      <c r="B12" s="227"/>
      <c r="C12" s="227"/>
      <c r="D12" s="227"/>
      <c r="E12" s="229"/>
      <c r="F12" s="230"/>
      <c r="G12" s="235" t="s">
        <v>357</v>
      </c>
      <c r="H12" s="234">
        <v>8</v>
      </c>
    </row>
    <row r="13" spans="1:8" ht="48.2" customHeight="1">
      <c r="A13" s="227"/>
      <c r="B13" s="227"/>
      <c r="C13" s="227"/>
      <c r="D13" s="227"/>
      <c r="E13" s="229"/>
      <c r="F13" s="230"/>
      <c r="G13" s="235" t="s">
        <v>358</v>
      </c>
      <c r="H13" s="234">
        <v>9</v>
      </c>
    </row>
    <row r="14" spans="1:8" ht="48.2" customHeight="1">
      <c r="A14" s="227"/>
      <c r="B14" s="227"/>
      <c r="C14" s="364"/>
      <c r="D14" s="227"/>
      <c r="E14" s="364"/>
      <c r="F14" s="230"/>
      <c r="G14" s="235" t="s">
        <v>359</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297</v>
      </c>
      <c r="J1" s="255" t="s">
        <v>28</v>
      </c>
    </row>
    <row r="2" spans="1:10" ht="12.95" customHeight="1">
      <c r="A2" s="447" t="s">
        <v>27</v>
      </c>
      <c r="B2" s="448"/>
      <c r="C2" s="448"/>
      <c r="D2" s="448"/>
      <c r="E2" s="448"/>
      <c r="F2" s="448"/>
      <c r="G2" s="448"/>
      <c r="H2" s="448"/>
      <c r="I2" s="448"/>
    </row>
    <row r="3" spans="1:10" ht="140.1" customHeight="1">
      <c r="A3" s="449" t="s">
        <v>310</v>
      </c>
      <c r="B3" s="450"/>
      <c r="C3" s="450"/>
      <c r="D3" s="450"/>
      <c r="E3" s="450"/>
      <c r="F3" s="450"/>
      <c r="G3" s="450"/>
      <c r="H3" s="450"/>
      <c r="I3" s="450"/>
    </row>
    <row r="5" spans="1:10" ht="12.95" customHeight="1">
      <c r="A5" s="256" t="s">
        <v>32</v>
      </c>
    </row>
    <row r="6" spans="1:10" ht="129.94999999999999" customHeight="1">
      <c r="A6" s="449" t="s">
        <v>360</v>
      </c>
      <c r="B6" s="451"/>
      <c r="C6" s="451"/>
      <c r="D6" s="451"/>
      <c r="E6" s="451"/>
      <c r="F6" s="451"/>
      <c r="G6" s="451"/>
      <c r="H6" s="451"/>
      <c r="I6" s="451"/>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5" zoomScaleNormal="125"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5" t="s">
        <v>105</v>
      </c>
      <c r="B1" s="455"/>
      <c r="C1" s="455"/>
      <c r="D1" s="455"/>
      <c r="E1" s="455"/>
      <c r="F1" s="455"/>
      <c r="G1" s="455"/>
      <c r="H1" s="455"/>
      <c r="I1" s="455"/>
      <c r="J1" s="455"/>
      <c r="K1" s="455"/>
      <c r="L1" s="257" t="s">
        <v>28</v>
      </c>
      <c r="T1" s="259"/>
    </row>
    <row r="2" spans="1:20" ht="12.2" customHeight="1">
      <c r="A2" s="456" t="s">
        <v>23</v>
      </c>
      <c r="B2" s="452"/>
      <c r="C2" s="457" t="s">
        <v>2</v>
      </c>
      <c r="D2" s="458"/>
      <c r="E2" s="458"/>
      <c r="F2" s="459"/>
      <c r="G2" s="457" t="s">
        <v>3</v>
      </c>
      <c r="H2" s="458"/>
      <c r="I2" s="458"/>
      <c r="J2" s="459"/>
      <c r="K2" s="460" t="s">
        <v>361</v>
      </c>
      <c r="L2" s="260"/>
    </row>
    <row r="3" spans="1:20" ht="12.2" customHeight="1">
      <c r="A3" s="456"/>
      <c r="B3" s="452"/>
      <c r="C3" s="463" t="s">
        <v>7</v>
      </c>
      <c r="D3" s="463"/>
      <c r="E3" s="463" t="s">
        <v>39</v>
      </c>
      <c r="F3" s="463"/>
      <c r="G3" s="463" t="s">
        <v>7</v>
      </c>
      <c r="H3" s="463"/>
      <c r="I3" s="463" t="s">
        <v>39</v>
      </c>
      <c r="J3" s="463"/>
      <c r="K3" s="461"/>
      <c r="L3" s="260"/>
    </row>
    <row r="4" spans="1:20" ht="39.200000000000003" customHeight="1">
      <c r="A4" s="456"/>
      <c r="B4" s="452"/>
      <c r="C4" s="452" t="s">
        <v>0</v>
      </c>
      <c r="D4" s="261" t="s">
        <v>102</v>
      </c>
      <c r="E4" s="452" t="s">
        <v>0</v>
      </c>
      <c r="F4" s="261" t="s">
        <v>102</v>
      </c>
      <c r="G4" s="452" t="s">
        <v>0</v>
      </c>
      <c r="H4" s="261" t="s">
        <v>102</v>
      </c>
      <c r="I4" s="452" t="s">
        <v>0</v>
      </c>
      <c r="J4" s="261" t="s">
        <v>102</v>
      </c>
      <c r="K4" s="462"/>
      <c r="L4" s="260"/>
    </row>
    <row r="5" spans="1:20" ht="12.2" customHeight="1">
      <c r="A5" s="456"/>
      <c r="B5" s="452"/>
      <c r="C5" s="452"/>
      <c r="D5" s="261" t="s">
        <v>24</v>
      </c>
      <c r="E5" s="452"/>
      <c r="F5" s="261" t="s">
        <v>24</v>
      </c>
      <c r="G5" s="452"/>
      <c r="H5" s="261" t="s">
        <v>24</v>
      </c>
      <c r="I5" s="452"/>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185</v>
      </c>
      <c r="D8" s="168">
        <v>7.3</v>
      </c>
      <c r="E8" s="167" t="s">
        <v>186</v>
      </c>
      <c r="F8" s="168">
        <v>9.5</v>
      </c>
      <c r="G8" s="167" t="s">
        <v>187</v>
      </c>
      <c r="H8" s="168">
        <v>7.7</v>
      </c>
      <c r="I8" s="167" t="s">
        <v>188</v>
      </c>
      <c r="J8" s="168">
        <v>10.8</v>
      </c>
      <c r="K8" s="169">
        <v>44.7</v>
      </c>
      <c r="L8" s="273"/>
      <c r="M8" s="274"/>
      <c r="N8" s="269"/>
      <c r="O8" s="274"/>
      <c r="P8" s="275"/>
      <c r="Q8" s="276"/>
      <c r="R8" s="277"/>
    </row>
    <row r="9" spans="1:20" s="270" customFormat="1" ht="8.4499999999999993" customHeight="1">
      <c r="A9" s="271">
        <v>2014</v>
      </c>
      <c r="B9" s="272"/>
      <c r="C9" s="167" t="s">
        <v>189</v>
      </c>
      <c r="D9" s="168">
        <v>6.2</v>
      </c>
      <c r="E9" s="167" t="s">
        <v>190</v>
      </c>
      <c r="F9" s="168">
        <v>4.5</v>
      </c>
      <c r="G9" s="167" t="s">
        <v>191</v>
      </c>
      <c r="H9" s="168">
        <v>8</v>
      </c>
      <c r="I9" s="167" t="s">
        <v>192</v>
      </c>
      <c r="J9" s="168">
        <v>8.4</v>
      </c>
      <c r="K9" s="169">
        <v>46.3</v>
      </c>
      <c r="L9" s="273"/>
      <c r="M9" s="274"/>
      <c r="N9" s="269"/>
      <c r="O9" s="274"/>
      <c r="P9" s="275"/>
      <c r="Q9" s="276"/>
      <c r="R9" s="277"/>
    </row>
    <row r="10" spans="1:20" s="270" customFormat="1" ht="8.4499999999999993" customHeight="1">
      <c r="A10" s="271">
        <v>2015</v>
      </c>
      <c r="B10" s="272"/>
      <c r="C10" s="167" t="s">
        <v>193</v>
      </c>
      <c r="D10" s="168">
        <v>4.5999999999999996</v>
      </c>
      <c r="E10" s="167" t="s">
        <v>194</v>
      </c>
      <c r="F10" s="168">
        <v>7.3</v>
      </c>
      <c r="G10" s="167" t="s">
        <v>195</v>
      </c>
      <c r="H10" s="168">
        <v>3.7</v>
      </c>
      <c r="I10" s="167" t="s">
        <v>196</v>
      </c>
      <c r="J10" s="168">
        <v>2.5</v>
      </c>
      <c r="K10" s="169">
        <v>45</v>
      </c>
      <c r="L10" s="273"/>
      <c r="M10" s="274"/>
      <c r="N10" s="269"/>
      <c r="O10" s="274"/>
      <c r="P10" s="275"/>
      <c r="Q10" s="276"/>
      <c r="R10" s="277"/>
    </row>
    <row r="11" spans="1:20" s="270" customFormat="1" ht="8.4499999999999993" customHeight="1">
      <c r="A11" s="271">
        <v>2016</v>
      </c>
      <c r="B11" s="272"/>
      <c r="C11" s="167" t="s">
        <v>197</v>
      </c>
      <c r="D11" s="168">
        <v>1</v>
      </c>
      <c r="E11" s="167" t="s">
        <v>198</v>
      </c>
      <c r="F11" s="168">
        <v>-1.8</v>
      </c>
      <c r="G11" s="167" t="s">
        <v>199</v>
      </c>
      <c r="H11" s="168">
        <v>0.7</v>
      </c>
      <c r="I11" s="167" t="s">
        <v>200</v>
      </c>
      <c r="J11" s="168">
        <v>-3.3</v>
      </c>
      <c r="K11" s="169">
        <v>46.2</v>
      </c>
      <c r="L11" s="273"/>
      <c r="M11" s="278"/>
      <c r="O11" s="279"/>
      <c r="R11" s="277"/>
    </row>
    <row r="12" spans="1:20" s="270" customFormat="1" ht="8.4499999999999993" customHeight="1">
      <c r="A12" s="271">
        <v>2017</v>
      </c>
      <c r="B12" s="272"/>
      <c r="C12" s="167" t="s">
        <v>201</v>
      </c>
      <c r="D12" s="168">
        <v>3.3</v>
      </c>
      <c r="E12" s="167" t="s">
        <v>202</v>
      </c>
      <c r="F12" s="168">
        <v>2.1</v>
      </c>
      <c r="G12" s="167" t="s">
        <v>203</v>
      </c>
      <c r="H12" s="168">
        <v>2.2999999999999998</v>
      </c>
      <c r="I12" s="167" t="s">
        <v>204</v>
      </c>
      <c r="J12" s="168">
        <v>0.9</v>
      </c>
      <c r="K12" s="169">
        <v>47</v>
      </c>
      <c r="L12" s="273"/>
      <c r="M12" s="278"/>
      <c r="O12" s="279"/>
      <c r="R12" s="277"/>
    </row>
    <row r="13" spans="1:20" s="270" customFormat="1" ht="8.4499999999999993" customHeight="1">
      <c r="A13" s="271">
        <v>2018</v>
      </c>
      <c r="B13" s="272"/>
      <c r="C13" s="164" t="s">
        <v>205</v>
      </c>
      <c r="D13" s="165">
        <v>4.8</v>
      </c>
      <c r="E13" s="164" t="s">
        <v>206</v>
      </c>
      <c r="F13" s="165">
        <v>3.5</v>
      </c>
      <c r="G13" s="164" t="s">
        <v>207</v>
      </c>
      <c r="H13" s="165">
        <v>5.2</v>
      </c>
      <c r="I13" s="164" t="s">
        <v>208</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43</v>
      </c>
      <c r="L17" s="273"/>
      <c r="M17" s="278"/>
      <c r="O17" s="279"/>
      <c r="R17" s="277"/>
    </row>
    <row r="18" spans="1:18" s="270" customFormat="1" ht="10.15" customHeight="1">
      <c r="A18" s="271">
        <v>2023</v>
      </c>
      <c r="B18" s="272" t="s">
        <v>362</v>
      </c>
      <c r="C18" s="136">
        <v>315335</v>
      </c>
      <c r="D18" s="163">
        <v>46.4</v>
      </c>
      <c r="E18" s="136">
        <v>55867</v>
      </c>
      <c r="F18" s="163">
        <v>65</v>
      </c>
      <c r="G18" s="136">
        <v>603364</v>
      </c>
      <c r="H18" s="137">
        <v>48.1</v>
      </c>
      <c r="I18" s="136">
        <v>110820</v>
      </c>
      <c r="J18" s="163">
        <v>65.099999999999994</v>
      </c>
      <c r="K18" s="138">
        <v>39</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c r="D23" s="163"/>
      <c r="E23" s="167"/>
      <c r="F23" s="163"/>
      <c r="G23" s="167"/>
      <c r="H23" s="163"/>
      <c r="I23" s="167"/>
      <c r="J23" s="163"/>
      <c r="K23" s="169"/>
      <c r="L23" s="273"/>
    </row>
    <row r="24" spans="1:18" s="270" customFormat="1" ht="8.4499999999999993" customHeight="1">
      <c r="A24" s="280"/>
      <c r="B24" s="272" t="s">
        <v>15</v>
      </c>
      <c r="C24" s="167"/>
      <c r="D24" s="168"/>
      <c r="E24" s="167"/>
      <c r="F24" s="163"/>
      <c r="G24" s="167"/>
      <c r="H24" s="168"/>
      <c r="I24" s="167"/>
      <c r="J24" s="163"/>
      <c r="K24" s="169"/>
      <c r="L24" s="273"/>
    </row>
    <row r="25" spans="1:18" s="270" customFormat="1" ht="8.4499999999999993" customHeight="1">
      <c r="A25" s="280"/>
      <c r="B25" s="272" t="s">
        <v>16</v>
      </c>
      <c r="C25" s="50"/>
      <c r="D25" s="54"/>
      <c r="E25" s="50"/>
      <c r="F25" s="54"/>
      <c r="G25" s="50"/>
      <c r="H25" s="54"/>
      <c r="I25" s="50"/>
      <c r="J25" s="54"/>
      <c r="K25" s="61"/>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213</v>
      </c>
      <c r="D33" s="168">
        <v>0.9</v>
      </c>
      <c r="E33" s="167" t="s">
        <v>214</v>
      </c>
      <c r="F33" s="168">
        <v>5.5</v>
      </c>
      <c r="G33" s="167" t="s">
        <v>215</v>
      </c>
      <c r="H33" s="168">
        <v>0.3</v>
      </c>
      <c r="I33" s="167" t="s">
        <v>216</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217</v>
      </c>
      <c r="D34" s="168">
        <v>7.4</v>
      </c>
      <c r="E34" s="167" t="s">
        <v>218</v>
      </c>
      <c r="F34" s="168">
        <v>5.7</v>
      </c>
      <c r="G34" s="167" t="s">
        <v>219</v>
      </c>
      <c r="H34" s="168">
        <v>8.1</v>
      </c>
      <c r="I34" s="167" t="s">
        <v>220</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221</v>
      </c>
      <c r="D35" s="168">
        <v>3.8</v>
      </c>
      <c r="E35" s="167" t="s">
        <v>222</v>
      </c>
      <c r="F35" s="168">
        <v>8.6</v>
      </c>
      <c r="G35" s="167" t="s">
        <v>223</v>
      </c>
      <c r="H35" s="168">
        <v>1.3</v>
      </c>
      <c r="I35" s="167" t="s">
        <v>224</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225</v>
      </c>
      <c r="D36" s="168">
        <v>9.9</v>
      </c>
      <c r="E36" s="167" t="s">
        <v>226</v>
      </c>
      <c r="F36" s="168">
        <v>12.1</v>
      </c>
      <c r="G36" s="167" t="s">
        <v>227</v>
      </c>
      <c r="H36" s="168">
        <v>6.9</v>
      </c>
      <c r="I36" s="167" t="s">
        <v>228</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229</v>
      </c>
      <c r="D37" s="168">
        <v>3.2</v>
      </c>
      <c r="E37" s="167" t="s">
        <v>230</v>
      </c>
      <c r="F37" s="168">
        <v>1.1000000000000001</v>
      </c>
      <c r="G37" s="167" t="s">
        <v>231</v>
      </c>
      <c r="H37" s="168">
        <v>0.7</v>
      </c>
      <c r="I37" s="167" t="s">
        <v>232</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233</v>
      </c>
      <c r="D38" s="165">
        <v>14.3</v>
      </c>
      <c r="E38" s="164" t="s">
        <v>234</v>
      </c>
      <c r="F38" s="165">
        <v>20.3</v>
      </c>
      <c r="G38" s="164" t="s">
        <v>235</v>
      </c>
      <c r="H38" s="165">
        <v>11.7</v>
      </c>
      <c r="I38" s="164" t="s">
        <v>236</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362</v>
      </c>
      <c r="C43" s="164">
        <v>63719</v>
      </c>
      <c r="D43" s="165">
        <v>34.6</v>
      </c>
      <c r="E43" s="164">
        <v>5786</v>
      </c>
      <c r="F43" s="165">
        <v>7.8</v>
      </c>
      <c r="G43" s="164">
        <v>116493</v>
      </c>
      <c r="H43" s="165">
        <v>28.5</v>
      </c>
      <c r="I43" s="164">
        <v>12446</v>
      </c>
      <c r="J43" s="165">
        <v>-6.8</v>
      </c>
      <c r="K43" s="166">
        <v>36.6</v>
      </c>
      <c r="L43" s="285"/>
      <c r="M43" s="278"/>
      <c r="O43" s="279"/>
      <c r="R43" s="277"/>
    </row>
    <row r="44" spans="1:47" s="270" customFormat="1" ht="8.4499999999999993" customHeight="1">
      <c r="A44" s="271">
        <v>2022</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c r="D48" s="163"/>
      <c r="E48" s="164"/>
      <c r="F48" s="165"/>
      <c r="G48" s="164"/>
      <c r="H48" s="165"/>
      <c r="I48" s="164"/>
      <c r="J48" s="165"/>
      <c r="K48" s="166"/>
      <c r="L48" s="285"/>
    </row>
    <row r="49" spans="1:20" s="270" customFormat="1" ht="8.4499999999999993" customHeight="1">
      <c r="A49" s="280"/>
      <c r="B49" s="272" t="s">
        <v>15</v>
      </c>
      <c r="C49" s="164"/>
      <c r="D49" s="165"/>
      <c r="E49" s="164"/>
      <c r="F49" s="165"/>
      <c r="G49" s="164"/>
      <c r="H49" s="165"/>
      <c r="I49" s="164"/>
      <c r="J49" s="165"/>
      <c r="K49" s="166"/>
      <c r="L49" s="285"/>
    </row>
    <row r="50" spans="1:20" s="270" customFormat="1" ht="8.4499999999999993" customHeight="1">
      <c r="A50" s="280"/>
      <c r="B50" s="272" t="s">
        <v>16</v>
      </c>
      <c r="C50" s="136"/>
      <c r="D50" s="137"/>
      <c r="E50" s="136"/>
      <c r="F50" s="137"/>
      <c r="G50" s="136"/>
      <c r="H50" s="137"/>
      <c r="I50" s="136"/>
      <c r="J50" s="137"/>
      <c r="K50" s="138"/>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365</v>
      </c>
      <c r="F58" s="168">
        <v>9.1999999999999993</v>
      </c>
      <c r="G58" s="167">
        <v>1865904</v>
      </c>
      <c r="H58" s="168">
        <v>6.5</v>
      </c>
      <c r="I58" s="167" t="s">
        <v>366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367</v>
      </c>
      <c r="F59" s="168">
        <v>4.5999999999999996</v>
      </c>
      <c r="G59" s="167">
        <v>2015392</v>
      </c>
      <c r="H59" s="168">
        <v>8</v>
      </c>
      <c r="I59" s="167" t="s">
        <v>368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369</v>
      </c>
      <c r="F60" s="168">
        <v>7.4</v>
      </c>
      <c r="G60" s="167">
        <v>2082980</v>
      </c>
      <c r="H60" s="168">
        <v>3.4</v>
      </c>
      <c r="I60" s="167" t="s">
        <v>370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371</v>
      </c>
      <c r="F61" s="168">
        <v>-0.7</v>
      </c>
      <c r="G61" s="167">
        <v>2118635</v>
      </c>
      <c r="H61" s="168">
        <v>1.7</v>
      </c>
      <c r="I61" s="167" t="s">
        <v>372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373</v>
      </c>
      <c r="F62" s="168">
        <v>2</v>
      </c>
      <c r="G62" s="167">
        <v>2162398</v>
      </c>
      <c r="H62" s="168">
        <v>2.1</v>
      </c>
      <c r="I62" s="167" t="s">
        <v>374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375</v>
      </c>
      <c r="F63" s="165">
        <v>5</v>
      </c>
      <c r="G63" s="164">
        <v>2297418</v>
      </c>
      <c r="H63" s="165">
        <v>6.2</v>
      </c>
      <c r="I63" s="164" t="s">
        <v>376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362</v>
      </c>
      <c r="C68" s="136">
        <v>379054</v>
      </c>
      <c r="D68" s="163">
        <v>44.3</v>
      </c>
      <c r="E68" s="136">
        <v>61653</v>
      </c>
      <c r="F68" s="163">
        <v>57.1</v>
      </c>
      <c r="G68" s="136">
        <v>719857</v>
      </c>
      <c r="H68" s="137">
        <v>44.6</v>
      </c>
      <c r="I68" s="136">
        <v>123266</v>
      </c>
      <c r="J68" s="163">
        <v>53.2</v>
      </c>
      <c r="K68" s="138">
        <v>38.6</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c r="D73" s="163"/>
      <c r="E73" s="136"/>
      <c r="F73" s="163"/>
      <c r="G73" s="136"/>
      <c r="H73" s="163"/>
      <c r="I73" s="136"/>
      <c r="J73" s="163"/>
      <c r="K73" s="166"/>
      <c r="L73" s="273"/>
    </row>
    <row r="74" spans="1:20" s="270" customFormat="1" ht="8.4499999999999993" customHeight="1">
      <c r="A74" s="280"/>
      <c r="B74" s="272" t="s">
        <v>15</v>
      </c>
      <c r="C74" s="136"/>
      <c r="D74" s="165"/>
      <c r="E74" s="136"/>
      <c r="F74" s="163"/>
      <c r="G74" s="136"/>
      <c r="H74" s="165"/>
      <c r="I74" s="136"/>
      <c r="J74" s="163"/>
      <c r="K74" s="166"/>
      <c r="L74" s="273"/>
    </row>
    <row r="75" spans="1:20" s="270" customFormat="1" ht="8.4499999999999993" customHeight="1">
      <c r="A75" s="280"/>
      <c r="B75" s="272" t="s">
        <v>16</v>
      </c>
      <c r="C75" s="136"/>
      <c r="D75" s="137"/>
      <c r="E75" s="136"/>
      <c r="F75" s="137"/>
      <c r="G75" s="136"/>
      <c r="H75" s="137"/>
      <c r="I75" s="136"/>
      <c r="J75" s="137"/>
      <c r="K75" s="138"/>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3" t="s">
        <v>377</v>
      </c>
      <c r="B82" s="454"/>
      <c r="C82" s="454"/>
      <c r="D82" s="454"/>
      <c r="E82" s="454"/>
      <c r="F82" s="454"/>
      <c r="G82" s="454"/>
      <c r="H82" s="454"/>
      <c r="I82" s="454"/>
      <c r="J82" s="454"/>
      <c r="K82" s="454"/>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5" priority="77" stopIfTrue="1" operator="notBetween">
      <formula>-200</formula>
      <formula>200</formula>
    </cfRule>
  </conditionalFormatting>
  <conditionalFormatting sqref="Q10">
    <cfRule type="cellIs" dxfId="204" priority="76" stopIfTrue="1" operator="notBetween">
      <formula>-200</formula>
      <formula>200</formula>
    </cfRule>
  </conditionalFormatting>
  <conditionalFormatting sqref="D12 F12 H12 J12">
    <cfRule type="cellIs" dxfId="203" priority="75" stopIfTrue="1" operator="notBetween">
      <formula>-200</formula>
      <formula>200</formula>
    </cfRule>
  </conditionalFormatting>
  <conditionalFormatting sqref="D13 F13 H13 J13">
    <cfRule type="cellIs" dxfId="202" priority="72" stopIfTrue="1" operator="notBetween">
      <formula>-200</formula>
      <formula>200</formula>
    </cfRule>
  </conditionalFormatting>
  <conditionalFormatting sqref="H38 F38 J38 D38">
    <cfRule type="cellIs" dxfId="201" priority="74" stopIfTrue="1" operator="notBetween">
      <formula>-200</formula>
      <formula>200</formula>
    </cfRule>
  </conditionalFormatting>
  <conditionalFormatting sqref="H60:H63 F60:F63 J60:J63 D60:D63">
    <cfRule type="cellIs" dxfId="200" priority="73" stopIfTrue="1" operator="notBetween">
      <formula>-200</formula>
      <formula>200</formula>
    </cfRule>
  </conditionalFormatting>
  <conditionalFormatting sqref="H37 F37 J37 D37">
    <cfRule type="cellIs" dxfId="199" priority="71" stopIfTrue="1" operator="notBetween">
      <formula>-200</formula>
      <formula>200</formula>
    </cfRule>
  </conditionalFormatting>
  <conditionalFormatting sqref="D63 F63 H63 J63">
    <cfRule type="cellIs" dxfId="198" priority="69" stopIfTrue="1" operator="notBetween">
      <formula>-200</formula>
      <formula>200</formula>
    </cfRule>
  </conditionalFormatting>
  <conditionalFormatting sqref="D38 F38 H38 J38">
    <cfRule type="cellIs" dxfId="197" priority="70" stopIfTrue="1" operator="notBetween">
      <formula>-200</formula>
      <formula>200</formula>
    </cfRule>
  </conditionalFormatting>
  <conditionalFormatting sqref="K14 H14 F14 D14">
    <cfRule type="cellIs" dxfId="196" priority="67" stopIfTrue="1" operator="notBetween">
      <formula>-200</formula>
      <formula>200</formula>
    </cfRule>
  </conditionalFormatting>
  <conditionalFormatting sqref="D64 F64 H64 J64">
    <cfRule type="cellIs" dxfId="195" priority="63" stopIfTrue="1" operator="notBetween">
      <formula>-200</formula>
      <formula>200</formula>
    </cfRule>
  </conditionalFormatting>
  <conditionalFormatting sqref="J14">
    <cfRule type="cellIs" dxfId="194" priority="68" stopIfTrue="1" operator="notBetween">
      <formula>-200</formula>
      <formula>200</formula>
    </cfRule>
  </conditionalFormatting>
  <conditionalFormatting sqref="D39 F39 H39 J39">
    <cfRule type="cellIs" dxfId="193" priority="65" stopIfTrue="1" operator="notBetween">
      <formula>-200</formula>
      <formula>200</formula>
    </cfRule>
  </conditionalFormatting>
  <conditionalFormatting sqref="H39 F39 J39 D39">
    <cfRule type="cellIs" dxfId="192" priority="66" stopIfTrue="1" operator="notBetween">
      <formula>-200</formula>
      <formula>200</formula>
    </cfRule>
  </conditionalFormatting>
  <conditionalFormatting sqref="H64 F64 J64 D64">
    <cfRule type="cellIs" dxfId="191" priority="64" stopIfTrue="1" operator="notBetween">
      <formula>-200</formula>
      <formula>200</formula>
    </cfRule>
  </conditionalFormatting>
  <conditionalFormatting sqref="D25 J25 F25 H25">
    <cfRule type="cellIs" dxfId="190" priority="62" stopIfTrue="1" operator="notBetween">
      <formula>-200</formula>
      <formula>200</formula>
    </cfRule>
  </conditionalFormatting>
  <conditionalFormatting sqref="D50 J50 F50 H50">
    <cfRule type="cellIs" dxfId="189" priority="61" stopIfTrue="1" operator="notBetween">
      <formula>-200</formula>
      <formula>200</formula>
    </cfRule>
  </conditionalFormatting>
  <conditionalFormatting sqref="D75 J75 F75 H75">
    <cfRule type="cellIs" dxfId="188" priority="60" stopIfTrue="1" operator="notBetween">
      <formula>-200</formula>
      <formula>200</formula>
    </cfRule>
  </conditionalFormatting>
  <conditionalFormatting sqref="D26 J26 F26 H26">
    <cfRule type="cellIs" dxfId="187" priority="59" stopIfTrue="1" operator="notBetween">
      <formula>-200</formula>
      <formula>200</formula>
    </cfRule>
  </conditionalFormatting>
  <conditionalFormatting sqref="D51 J51 F51 H51">
    <cfRule type="cellIs" dxfId="186" priority="58" stopIfTrue="1" operator="notBetween">
      <formula>-200</formula>
      <formula>200</formula>
    </cfRule>
  </conditionalFormatting>
  <conditionalFormatting sqref="D76 J76 F76 H76">
    <cfRule type="cellIs" dxfId="185" priority="57" stopIfTrue="1" operator="notBetween">
      <formula>-200</formula>
      <formula>200</formula>
    </cfRule>
  </conditionalFormatting>
  <conditionalFormatting sqref="D27 J27 F27 H27">
    <cfRule type="cellIs" dxfId="184" priority="56" stopIfTrue="1" operator="notBetween">
      <formula>-200</formula>
      <formula>200</formula>
    </cfRule>
  </conditionalFormatting>
  <conditionalFormatting sqref="D52 J52 F52 H52">
    <cfRule type="cellIs" dxfId="183" priority="55" stopIfTrue="1" operator="notBetween">
      <formula>-200</formula>
      <formula>200</formula>
    </cfRule>
  </conditionalFormatting>
  <conditionalFormatting sqref="D77 J77 F77 H77">
    <cfRule type="cellIs" dxfId="182" priority="54" stopIfTrue="1" operator="notBetween">
      <formula>-200</formula>
      <formula>200</formula>
    </cfRule>
  </conditionalFormatting>
  <conditionalFormatting sqref="D28 J28 F28 H28">
    <cfRule type="cellIs" dxfId="181" priority="53" stopIfTrue="1" operator="notBetween">
      <formula>-200</formula>
      <formula>200</formula>
    </cfRule>
  </conditionalFormatting>
  <conditionalFormatting sqref="J53 F53 H53 D53:D54">
    <cfRule type="cellIs" dxfId="180" priority="52" stopIfTrue="1" operator="notBetween">
      <formula>-200</formula>
      <formula>200</formula>
    </cfRule>
  </conditionalFormatting>
  <conditionalFormatting sqref="D78:D79 F78:F79 H78:H79 J78:J79">
    <cfRule type="cellIs" dxfId="179" priority="51" stopIfTrue="1" operator="notBetween">
      <formula>-200</formula>
      <formula>200</formula>
    </cfRule>
  </conditionalFormatting>
  <conditionalFormatting sqref="J54 F54 H54">
    <cfRule type="cellIs" dxfId="178" priority="49" stopIfTrue="1" operator="notBetween">
      <formula>-200</formula>
      <formula>200</formula>
    </cfRule>
  </conditionalFormatting>
  <conditionalFormatting sqref="H30">
    <cfRule type="cellIs" dxfId="177" priority="47" stopIfTrue="1" operator="notBetween">
      <formula>-200</formula>
      <formula>200</formula>
    </cfRule>
  </conditionalFormatting>
  <conditionalFormatting sqref="J55 H55 F55">
    <cfRule type="cellIs" dxfId="176" priority="46" stopIfTrue="1" operator="notBetween">
      <formula>-200</formula>
      <formula>200</formula>
    </cfRule>
  </conditionalFormatting>
  <conditionalFormatting sqref="H80">
    <cfRule type="cellIs" dxfId="175" priority="45" stopIfTrue="1" operator="notBetween">
      <formula>-200</formula>
      <formula>200</formula>
    </cfRule>
  </conditionalFormatting>
  <conditionalFormatting sqref="J15:J16 H15:H16 F15:F16 D15:D16">
    <cfRule type="cellIs" dxfId="174" priority="44" stopIfTrue="1" operator="notBetween">
      <formula>-200</formula>
      <formula>200</formula>
    </cfRule>
  </conditionalFormatting>
  <conditionalFormatting sqref="D19 H19 J19">
    <cfRule type="cellIs" dxfId="173" priority="43" stopIfTrue="1" operator="notBetween">
      <formula>-200</formula>
      <formula>200</formula>
    </cfRule>
  </conditionalFormatting>
  <conditionalFormatting sqref="D44 F44 H44 J44">
    <cfRule type="cellIs" dxfId="172" priority="42" stopIfTrue="1" operator="notBetween">
      <formula>-200</formula>
      <formula>200</formula>
    </cfRule>
  </conditionalFormatting>
  <conditionalFormatting sqref="D40:D41 F40:F41 H40:H41 J40:J41">
    <cfRule type="cellIs" dxfId="171" priority="41" stopIfTrue="1" operator="notBetween">
      <formula>-200</formula>
      <formula>200</formula>
    </cfRule>
  </conditionalFormatting>
  <conditionalFormatting sqref="D65:D66 F65:F66 H65:H66 J65:J66">
    <cfRule type="cellIs" dxfId="170" priority="40" stopIfTrue="1" operator="notBetween">
      <formula>-200</formula>
      <formula>200</formula>
    </cfRule>
  </conditionalFormatting>
  <conditionalFormatting sqref="D20 H20">
    <cfRule type="cellIs" dxfId="169" priority="39" stopIfTrue="1" operator="notBetween">
      <formula>-200</formula>
      <formula>200</formula>
    </cfRule>
  </conditionalFormatting>
  <conditionalFormatting sqref="J45 H45 F45 D45">
    <cfRule type="cellIs" dxfId="168" priority="38" stopIfTrue="1" operator="notBetween">
      <formula>-200</formula>
      <formula>200</formula>
    </cfRule>
  </conditionalFormatting>
  <conditionalFormatting sqref="H21">
    <cfRule type="cellIs" dxfId="167" priority="37" stopIfTrue="1" operator="notBetween">
      <formula>-200</formula>
      <formula>200</formula>
    </cfRule>
  </conditionalFormatting>
  <conditionalFormatting sqref="J46 H46 F46 D46">
    <cfRule type="cellIs" dxfId="166" priority="36" stopIfTrue="1" operator="notBetween">
      <formula>-200</formula>
      <formula>200</formula>
    </cfRule>
  </conditionalFormatting>
  <conditionalFormatting sqref="J48 F48 H48">
    <cfRule type="cellIs" dxfId="165" priority="32" stopIfTrue="1" operator="notBetween">
      <formula>-200</formula>
      <formula>200</formula>
    </cfRule>
  </conditionalFormatting>
  <conditionalFormatting sqref="D24 H24">
    <cfRule type="cellIs" dxfId="164" priority="31" stopIfTrue="1" operator="notBetween">
      <formula>-200</formula>
      <formula>200</formula>
    </cfRule>
  </conditionalFormatting>
  <conditionalFormatting sqref="H17:H18">
    <cfRule type="cellIs" dxfId="163" priority="30" stopIfTrue="1" operator="notBetween">
      <formula>-200</formula>
      <formula>200</formula>
    </cfRule>
  </conditionalFormatting>
  <conditionalFormatting sqref="D49 J49 F49 H49">
    <cfRule type="cellIs" dxfId="162" priority="29" stopIfTrue="1" operator="notBetween">
      <formula>-200</formula>
      <formula>200</formula>
    </cfRule>
  </conditionalFormatting>
  <conditionalFormatting sqref="D42:D43 F42:F43 H42:H43 J42:J43">
    <cfRule type="cellIs" dxfId="161" priority="28" stopIfTrue="1" operator="notBetween">
      <formula>-200</formula>
      <formula>200</formula>
    </cfRule>
  </conditionalFormatting>
  <conditionalFormatting sqref="D74 H71 H74">
    <cfRule type="cellIs" dxfId="160" priority="27" stopIfTrue="1" operator="notBetween">
      <formula>-200</formula>
      <formula>200</formula>
    </cfRule>
  </conditionalFormatting>
  <conditionalFormatting sqref="D70 J70 H70">
    <cfRule type="cellIs" dxfId="159" priority="25" stopIfTrue="1" operator="notBetween">
      <formula>-200</formula>
      <formula>200</formula>
    </cfRule>
  </conditionalFormatting>
  <conditionalFormatting sqref="D69 J69 H69">
    <cfRule type="cellIs" dxfId="158" priority="24" stopIfTrue="1" operator="notBetween">
      <formula>-200</formula>
      <formula>200</formula>
    </cfRule>
  </conditionalFormatting>
  <conditionalFormatting sqref="H67:H68">
    <cfRule type="cellIs" dxfId="157" priority="23" stopIfTrue="1" operator="notBetween">
      <formula>-200</formula>
      <formula>200</formula>
    </cfRule>
  </conditionalFormatting>
  <conditionalFormatting sqref="J29 H29 F29 D29">
    <cfRule type="cellIs" dxfId="156"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5" zoomScaleNormal="125" zoomScaleSheetLayoutView="120" zoomScalePageLayoutView="120" workbookViewId="0">
      <selection sqref="A1:K1"/>
    </sheetView>
  </sheetViews>
  <sheetFormatPr baseColWidth="10" defaultRowHeight="9" customHeight="1"/>
  <cols>
    <col min="1" max="1" width="21.5703125" style="373" customWidth="1"/>
    <col min="2" max="2" width="6" style="373" customWidth="1"/>
    <col min="3" max="3" width="8.42578125" style="373" customWidth="1"/>
    <col min="4" max="4" width="6.5703125" style="373" bestFit="1"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1" t="s">
        <v>298</v>
      </c>
      <c r="B1" s="471"/>
      <c r="C1" s="471"/>
      <c r="D1" s="471"/>
      <c r="E1" s="471"/>
      <c r="F1" s="471"/>
      <c r="G1" s="471"/>
      <c r="H1" s="471"/>
      <c r="I1" s="471"/>
      <c r="J1" s="471"/>
      <c r="K1" s="471"/>
      <c r="L1" s="372" t="s">
        <v>28</v>
      </c>
    </row>
    <row r="2" spans="1:14" ht="12.2" customHeight="1">
      <c r="A2" s="472" t="s">
        <v>299</v>
      </c>
      <c r="B2" s="474" t="s">
        <v>413</v>
      </c>
      <c r="C2" s="474"/>
      <c r="D2" s="474"/>
      <c r="E2" s="474"/>
      <c r="F2" s="474"/>
      <c r="G2" s="474" t="s">
        <v>414</v>
      </c>
      <c r="H2" s="474"/>
      <c r="I2" s="474"/>
      <c r="J2" s="474"/>
      <c r="K2" s="475"/>
    </row>
    <row r="3" spans="1:14" ht="12.2" customHeight="1">
      <c r="A3" s="473"/>
      <c r="B3" s="474" t="s">
        <v>2</v>
      </c>
      <c r="C3" s="474"/>
      <c r="D3" s="474" t="s">
        <v>3</v>
      </c>
      <c r="E3" s="474"/>
      <c r="F3" s="469" t="s">
        <v>400</v>
      </c>
      <c r="G3" s="474" t="s">
        <v>401</v>
      </c>
      <c r="H3" s="474"/>
      <c r="I3" s="474" t="s">
        <v>3</v>
      </c>
      <c r="J3" s="474"/>
      <c r="K3" s="476" t="s">
        <v>400</v>
      </c>
    </row>
    <row r="4" spans="1:14" ht="48.2" customHeight="1">
      <c r="A4" s="473"/>
      <c r="B4" s="469" t="s">
        <v>0</v>
      </c>
      <c r="C4" s="374" t="s">
        <v>101</v>
      </c>
      <c r="D4" s="469" t="s">
        <v>0</v>
      </c>
      <c r="E4" s="374" t="s">
        <v>101</v>
      </c>
      <c r="F4" s="470"/>
      <c r="G4" s="469" t="s">
        <v>0</v>
      </c>
      <c r="H4" s="374" t="s">
        <v>101</v>
      </c>
      <c r="I4" s="469" t="s">
        <v>0</v>
      </c>
      <c r="J4" s="374" t="s">
        <v>101</v>
      </c>
      <c r="K4" s="477"/>
    </row>
    <row r="5" spans="1:14" ht="12.2" customHeight="1">
      <c r="A5" s="473"/>
      <c r="B5" s="470"/>
      <c r="C5" s="375" t="s">
        <v>24</v>
      </c>
      <c r="D5" s="470"/>
      <c r="E5" s="375" t="s">
        <v>24</v>
      </c>
      <c r="F5" s="375" t="s">
        <v>1</v>
      </c>
      <c r="G5" s="470"/>
      <c r="H5" s="375" t="s">
        <v>24</v>
      </c>
      <c r="I5" s="470"/>
      <c r="J5" s="375" t="s">
        <v>24</v>
      </c>
      <c r="K5" s="376" t="s">
        <v>1</v>
      </c>
      <c r="N5" s="442"/>
    </row>
    <row r="6" spans="1:14" ht="5.0999999999999996" customHeight="1">
      <c r="A6" s="377"/>
      <c r="B6" s="378"/>
      <c r="C6" s="378"/>
      <c r="D6" s="378"/>
      <c r="E6" s="378"/>
      <c r="F6" s="378"/>
      <c r="G6" s="378"/>
      <c r="H6" s="378"/>
      <c r="I6" s="378"/>
      <c r="J6" s="378"/>
      <c r="K6" s="378"/>
    </row>
    <row r="7" spans="1:14" ht="9.75" customHeight="1">
      <c r="A7" s="379"/>
      <c r="B7" s="464" t="s">
        <v>4</v>
      </c>
      <c r="C7" s="464"/>
      <c r="D7" s="464"/>
      <c r="E7" s="464"/>
      <c r="F7" s="464"/>
      <c r="G7" s="464"/>
      <c r="H7" s="464"/>
      <c r="I7" s="464"/>
      <c r="J7" s="464"/>
      <c r="K7" s="464"/>
      <c r="N7" s="380"/>
    </row>
    <row r="8" spans="1:14" ht="9.75" customHeight="1">
      <c r="A8" s="381" t="s">
        <v>41</v>
      </c>
      <c r="B8" s="183">
        <v>96852</v>
      </c>
      <c r="C8" s="382">
        <v>16.100000000000001</v>
      </c>
      <c r="D8" s="181">
        <v>192807</v>
      </c>
      <c r="E8" s="382">
        <v>14.4</v>
      </c>
      <c r="F8" s="184">
        <v>2</v>
      </c>
      <c r="G8" s="181">
        <v>328958</v>
      </c>
      <c r="H8" s="382">
        <v>46.1</v>
      </c>
      <c r="I8" s="181">
        <v>662817</v>
      </c>
      <c r="J8" s="382">
        <v>44.3</v>
      </c>
      <c r="K8" s="184">
        <v>2</v>
      </c>
      <c r="L8" s="383"/>
      <c r="N8" s="384"/>
    </row>
    <row r="9" spans="1:14" ht="9.75" customHeight="1">
      <c r="A9" s="153" t="s">
        <v>9</v>
      </c>
      <c r="B9" s="183">
        <v>76347</v>
      </c>
      <c r="C9" s="382">
        <v>10.3</v>
      </c>
      <c r="D9" s="181">
        <v>154845</v>
      </c>
      <c r="E9" s="382">
        <v>9.6999999999999993</v>
      </c>
      <c r="F9" s="184">
        <v>2</v>
      </c>
      <c r="G9" s="181">
        <v>271466</v>
      </c>
      <c r="H9" s="382">
        <v>42.5</v>
      </c>
      <c r="I9" s="181">
        <v>548959</v>
      </c>
      <c r="J9" s="382">
        <v>40.4</v>
      </c>
      <c r="K9" s="184">
        <v>2</v>
      </c>
    </row>
    <row r="10" spans="1:14" ht="9.75" customHeight="1">
      <c r="A10" s="153" t="s">
        <v>8</v>
      </c>
      <c r="B10" s="183">
        <v>20505</v>
      </c>
      <c r="C10" s="382">
        <v>44.6</v>
      </c>
      <c r="D10" s="181">
        <v>37962</v>
      </c>
      <c r="E10" s="382">
        <v>38.700000000000003</v>
      </c>
      <c r="F10" s="184">
        <v>1.9</v>
      </c>
      <c r="G10" s="181">
        <v>57492</v>
      </c>
      <c r="H10" s="382">
        <v>66.3</v>
      </c>
      <c r="I10" s="181">
        <v>113858</v>
      </c>
      <c r="J10" s="382">
        <v>66.599999999999994</v>
      </c>
      <c r="K10" s="184">
        <v>2</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91473</v>
      </c>
      <c r="C13" s="382">
        <v>16</v>
      </c>
      <c r="D13" s="181">
        <v>174021</v>
      </c>
      <c r="E13" s="382">
        <v>14.6</v>
      </c>
      <c r="F13" s="184">
        <v>1.9</v>
      </c>
      <c r="G13" s="181">
        <v>315335</v>
      </c>
      <c r="H13" s="382">
        <v>46.4</v>
      </c>
      <c r="I13" s="181">
        <v>603364</v>
      </c>
      <c r="J13" s="382">
        <v>48.1</v>
      </c>
      <c r="K13" s="184">
        <v>1.9</v>
      </c>
    </row>
    <row r="14" spans="1:14" ht="9.75" customHeight="1">
      <c r="A14" s="154" t="s">
        <v>9</v>
      </c>
      <c r="B14" s="183">
        <v>71953</v>
      </c>
      <c r="C14" s="382">
        <v>10.199999999999999</v>
      </c>
      <c r="D14" s="181">
        <v>137845</v>
      </c>
      <c r="E14" s="382">
        <v>9.9</v>
      </c>
      <c r="F14" s="184">
        <v>1.9</v>
      </c>
      <c r="G14" s="181">
        <v>259468</v>
      </c>
      <c r="H14" s="382">
        <v>43</v>
      </c>
      <c r="I14" s="181">
        <v>492544</v>
      </c>
      <c r="J14" s="382">
        <v>44.8</v>
      </c>
      <c r="K14" s="184">
        <v>1.9</v>
      </c>
    </row>
    <row r="15" spans="1:14" ht="9.75" customHeight="1">
      <c r="A15" s="154" t="s">
        <v>8</v>
      </c>
      <c r="B15" s="183">
        <v>19520</v>
      </c>
      <c r="C15" s="382">
        <v>43.5</v>
      </c>
      <c r="D15" s="181">
        <v>36176</v>
      </c>
      <c r="E15" s="382">
        <v>37</v>
      </c>
      <c r="F15" s="184">
        <v>1.9</v>
      </c>
      <c r="G15" s="181">
        <v>55867</v>
      </c>
      <c r="H15" s="382">
        <v>65</v>
      </c>
      <c r="I15" s="181">
        <v>110820</v>
      </c>
      <c r="J15" s="382">
        <v>65.099999999999994</v>
      </c>
      <c r="K15" s="184">
        <v>2</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58109</v>
      </c>
      <c r="C18" s="382">
        <v>11.8</v>
      </c>
      <c r="D18" s="181">
        <v>110508</v>
      </c>
      <c r="E18" s="382">
        <v>8.5</v>
      </c>
      <c r="F18" s="184">
        <v>1.9</v>
      </c>
      <c r="G18" s="181">
        <v>201044</v>
      </c>
      <c r="H18" s="382">
        <v>40.4</v>
      </c>
      <c r="I18" s="181">
        <v>382226</v>
      </c>
      <c r="J18" s="382">
        <v>43</v>
      </c>
      <c r="K18" s="184">
        <v>1.9</v>
      </c>
    </row>
    <row r="19" spans="1:14" ht="9.75" customHeight="1">
      <c r="A19" s="154" t="s">
        <v>9</v>
      </c>
      <c r="B19" s="183">
        <v>45755</v>
      </c>
      <c r="C19" s="382">
        <v>6</v>
      </c>
      <c r="D19" s="181">
        <v>87549</v>
      </c>
      <c r="E19" s="382">
        <v>3.7</v>
      </c>
      <c r="F19" s="184">
        <v>1.9</v>
      </c>
      <c r="G19" s="181">
        <v>165731</v>
      </c>
      <c r="H19" s="382">
        <v>37.5</v>
      </c>
      <c r="I19" s="181">
        <v>311372</v>
      </c>
      <c r="J19" s="382">
        <v>38.6</v>
      </c>
      <c r="K19" s="184">
        <v>1.9</v>
      </c>
    </row>
    <row r="20" spans="1:14" ht="9.75" customHeight="1">
      <c r="A20" s="154" t="s">
        <v>8</v>
      </c>
      <c r="B20" s="183">
        <v>12354</v>
      </c>
      <c r="C20" s="382">
        <v>39.799999999999997</v>
      </c>
      <c r="D20" s="181">
        <v>5639</v>
      </c>
      <c r="E20" s="382">
        <v>31.8</v>
      </c>
      <c r="F20" s="184">
        <v>1.9</v>
      </c>
      <c r="G20" s="181">
        <v>35313</v>
      </c>
      <c r="H20" s="382">
        <v>56.2</v>
      </c>
      <c r="I20" s="181">
        <v>70854</v>
      </c>
      <c r="J20" s="382">
        <v>65.599999999999994</v>
      </c>
      <c r="K20" s="184">
        <v>2</v>
      </c>
    </row>
    <row r="21" spans="1:14" ht="4.7" customHeight="1">
      <c r="A21" s="154"/>
      <c r="B21" s="183"/>
      <c r="C21" s="182"/>
      <c r="D21" s="181"/>
      <c r="E21" s="182"/>
      <c r="F21" s="184"/>
      <c r="G21" s="181"/>
      <c r="H21" s="182"/>
      <c r="I21" s="181"/>
      <c r="J21" s="382"/>
      <c r="K21" s="184"/>
    </row>
    <row r="22" spans="1:14" ht="9.75" customHeight="1">
      <c r="A22" s="153" t="s">
        <v>381</v>
      </c>
      <c r="B22" s="183">
        <v>31567</v>
      </c>
      <c r="C22" s="382">
        <v>23.3</v>
      </c>
      <c r="D22" s="181">
        <v>59911</v>
      </c>
      <c r="E22" s="382">
        <v>28</v>
      </c>
      <c r="F22" s="184">
        <v>1.9</v>
      </c>
      <c r="G22" s="181">
        <v>108130</v>
      </c>
      <c r="H22" s="382">
        <v>58</v>
      </c>
      <c r="I22" s="181">
        <v>208298</v>
      </c>
      <c r="J22" s="382">
        <v>59.8</v>
      </c>
      <c r="K22" s="184">
        <v>1.9</v>
      </c>
      <c r="N22" s="380"/>
    </row>
    <row r="23" spans="1:14" ht="9.75" customHeight="1">
      <c r="A23" s="154" t="s">
        <v>9</v>
      </c>
      <c r="B23" s="183">
        <v>24552</v>
      </c>
      <c r="C23" s="382">
        <v>17.2</v>
      </c>
      <c r="D23" s="181">
        <v>46960</v>
      </c>
      <c r="E23" s="382">
        <v>23</v>
      </c>
      <c r="F23" s="184">
        <v>1.9</v>
      </c>
      <c r="G23" s="181">
        <v>87958</v>
      </c>
      <c r="H23" s="382">
        <v>53.2</v>
      </c>
      <c r="I23" s="181">
        <v>169333</v>
      </c>
      <c r="J23" s="382">
        <v>58.4</v>
      </c>
      <c r="K23" s="184">
        <v>1.9</v>
      </c>
    </row>
    <row r="24" spans="1:14" ht="9.75" customHeight="1">
      <c r="A24" s="154" t="s">
        <v>8</v>
      </c>
      <c r="B24" s="183">
        <v>7015</v>
      </c>
      <c r="C24" s="382">
        <v>50.9</v>
      </c>
      <c r="D24" s="181">
        <v>12951</v>
      </c>
      <c r="E24" s="382">
        <v>50.2</v>
      </c>
      <c r="F24" s="184">
        <v>1.8</v>
      </c>
      <c r="G24" s="181">
        <v>20172</v>
      </c>
      <c r="H24" s="382">
        <v>83.3</v>
      </c>
      <c r="I24" s="181">
        <v>38965</v>
      </c>
      <c r="J24" s="382">
        <v>66</v>
      </c>
      <c r="K24" s="184">
        <v>1.9</v>
      </c>
    </row>
    <row r="25" spans="1:14" ht="5.0999999999999996" customHeight="1">
      <c r="A25" s="385"/>
      <c r="B25" s="181"/>
      <c r="C25" s="182"/>
      <c r="D25" s="181"/>
      <c r="E25" s="182"/>
      <c r="F25" s="184"/>
      <c r="G25" s="181"/>
      <c r="H25" s="182"/>
      <c r="I25" s="181"/>
      <c r="J25" s="382"/>
      <c r="K25" s="184"/>
    </row>
    <row r="26" spans="1:14" ht="9.75" customHeight="1">
      <c r="A26" s="381" t="s">
        <v>402</v>
      </c>
      <c r="B26" s="181">
        <v>5379</v>
      </c>
      <c r="C26" s="382">
        <v>18.636965152183492</v>
      </c>
      <c r="D26" s="181">
        <v>18786</v>
      </c>
      <c r="E26" s="382">
        <v>12.11506326092146</v>
      </c>
      <c r="F26" s="184">
        <v>3.4924707194645843</v>
      </c>
      <c r="G26" s="181">
        <v>13623</v>
      </c>
      <c r="H26" s="382">
        <v>39.081163859111797</v>
      </c>
      <c r="I26" s="181">
        <v>59453</v>
      </c>
      <c r="J26" s="382">
        <v>14.374482984167301</v>
      </c>
      <c r="K26" s="184">
        <v>4.3641635469426703</v>
      </c>
    </row>
    <row r="27" spans="1:14" ht="9.75" customHeight="1">
      <c r="A27" s="153" t="s">
        <v>9</v>
      </c>
      <c r="B27" s="181">
        <v>4394</v>
      </c>
      <c r="C27" s="382">
        <v>10.903584048460374</v>
      </c>
      <c r="D27" s="181">
        <v>17000</v>
      </c>
      <c r="E27" s="382">
        <v>7.6698967635695681</v>
      </c>
      <c r="F27" s="184">
        <v>3.8689121529358217</v>
      </c>
      <c r="G27" s="181">
        <v>11998</v>
      </c>
      <c r="H27" s="382">
        <v>31.904133685136316</v>
      </c>
      <c r="I27" s="181">
        <v>56415</v>
      </c>
      <c r="J27" s="382">
        <v>11.127526297128014</v>
      </c>
      <c r="K27" s="184">
        <v>4.7020336722787128</v>
      </c>
    </row>
    <row r="28" spans="1:14" ht="9.75" customHeight="1">
      <c r="A28" s="153" t="s">
        <v>8</v>
      </c>
      <c r="B28" s="181">
        <v>985</v>
      </c>
      <c r="C28" s="382">
        <v>72.2027972027972</v>
      </c>
      <c r="D28" s="181">
        <v>1786</v>
      </c>
      <c r="E28" s="382">
        <v>84.694932781799395</v>
      </c>
      <c r="F28" s="184">
        <v>1.8131979695431473</v>
      </c>
      <c r="G28" s="181">
        <v>1625</v>
      </c>
      <c r="H28" s="382">
        <v>132.47496423462087</v>
      </c>
      <c r="I28" s="181">
        <v>3038</v>
      </c>
      <c r="J28" s="382">
        <v>150.0411522633745</v>
      </c>
      <c r="K28" s="184">
        <v>1.8695384615384616</v>
      </c>
    </row>
    <row r="29" spans="1:14" ht="5.0999999999999996" customHeight="1">
      <c r="A29" s="386"/>
      <c r="B29" s="181"/>
      <c r="C29" s="382"/>
      <c r="D29" s="181"/>
      <c r="E29" s="388"/>
      <c r="F29" s="184"/>
      <c r="G29" s="181"/>
      <c r="H29" s="390"/>
      <c r="I29" s="181"/>
      <c r="J29" s="391"/>
      <c r="K29" s="392"/>
    </row>
    <row r="30" spans="1:14" ht="9.75" customHeight="1">
      <c r="A30" s="379"/>
      <c r="B30" s="464" t="s">
        <v>5</v>
      </c>
      <c r="C30" s="464"/>
      <c r="D30" s="464"/>
      <c r="E30" s="464"/>
      <c r="F30" s="464"/>
      <c r="G30" s="464"/>
      <c r="H30" s="464"/>
      <c r="I30" s="464"/>
      <c r="J30" s="464"/>
      <c r="K30" s="464"/>
    </row>
    <row r="31" spans="1:14" ht="9.75" customHeight="1">
      <c r="A31" s="381" t="s">
        <v>41</v>
      </c>
      <c r="B31" s="183">
        <v>21092</v>
      </c>
      <c r="C31" s="382">
        <v>10.8</v>
      </c>
      <c r="D31" s="181">
        <v>39330</v>
      </c>
      <c r="E31" s="382">
        <v>6.7</v>
      </c>
      <c r="F31" s="184">
        <v>1.9</v>
      </c>
      <c r="G31" s="181">
        <v>67767</v>
      </c>
      <c r="H31" s="382">
        <v>31.5</v>
      </c>
      <c r="I31" s="181">
        <v>124496</v>
      </c>
      <c r="J31" s="382">
        <v>24.6</v>
      </c>
      <c r="K31" s="184">
        <v>1.8</v>
      </c>
    </row>
    <row r="32" spans="1:14" ht="9.75" customHeight="1">
      <c r="A32" s="153" t="s">
        <v>9</v>
      </c>
      <c r="B32" s="183">
        <v>19423</v>
      </c>
      <c r="C32" s="382">
        <v>13.8</v>
      </c>
      <c r="D32" s="181">
        <v>35972</v>
      </c>
      <c r="E32" s="382">
        <v>10.6</v>
      </c>
      <c r="F32" s="184">
        <v>1.9</v>
      </c>
      <c r="G32" s="181">
        <v>61788</v>
      </c>
      <c r="H32" s="382">
        <v>34.5</v>
      </c>
      <c r="I32" s="181">
        <v>111786</v>
      </c>
      <c r="J32" s="382">
        <v>30</v>
      </c>
      <c r="K32" s="184">
        <v>1.8</v>
      </c>
      <c r="L32" s="389"/>
    </row>
    <row r="33" spans="1:12" ht="9.75" customHeight="1">
      <c r="A33" s="153" t="s">
        <v>8</v>
      </c>
      <c r="B33" s="183">
        <v>1669</v>
      </c>
      <c r="C33" s="382">
        <v>-15.4</v>
      </c>
      <c r="D33" s="181">
        <v>3358</v>
      </c>
      <c r="E33" s="371">
        <v>-22.8</v>
      </c>
      <c r="F33" s="184">
        <v>2</v>
      </c>
      <c r="G33" s="181">
        <v>5979</v>
      </c>
      <c r="H33" s="382">
        <v>7</v>
      </c>
      <c r="I33" s="181">
        <v>12710</v>
      </c>
      <c r="J33" s="382">
        <v>-8.6</v>
      </c>
      <c r="K33" s="184">
        <v>2.1</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19559</v>
      </c>
      <c r="C36" s="382">
        <v>10.1</v>
      </c>
      <c r="D36" s="181">
        <v>36582</v>
      </c>
      <c r="E36" s="382">
        <v>7.8</v>
      </c>
      <c r="F36" s="184">
        <v>1.9</v>
      </c>
      <c r="G36" s="181">
        <v>63719</v>
      </c>
      <c r="H36" s="371">
        <v>34.6</v>
      </c>
      <c r="I36" s="181">
        <v>116493</v>
      </c>
      <c r="J36" s="382">
        <v>28.5</v>
      </c>
      <c r="K36" s="184">
        <v>1.8</v>
      </c>
      <c r="L36" s="389"/>
    </row>
    <row r="37" spans="1:12" ht="9.75" customHeight="1">
      <c r="A37" s="154" t="s">
        <v>9</v>
      </c>
      <c r="B37" s="183">
        <v>17968</v>
      </c>
      <c r="C37" s="382">
        <v>12.9</v>
      </c>
      <c r="D37" s="181">
        <v>33308</v>
      </c>
      <c r="E37" s="382">
        <v>11.6</v>
      </c>
      <c r="F37" s="184">
        <v>1.9</v>
      </c>
      <c r="G37" s="181">
        <v>57933</v>
      </c>
      <c r="H37" s="382">
        <v>38</v>
      </c>
      <c r="I37" s="181">
        <v>104047</v>
      </c>
      <c r="J37" s="382">
        <v>34.5</v>
      </c>
      <c r="K37" s="184">
        <v>1.8</v>
      </c>
      <c r="L37" s="389"/>
    </row>
    <row r="38" spans="1:12" ht="9.75" customHeight="1">
      <c r="A38" s="154" t="s">
        <v>8</v>
      </c>
      <c r="B38" s="183">
        <v>1591</v>
      </c>
      <c r="C38" s="382">
        <v>-14.3</v>
      </c>
      <c r="D38" s="181">
        <v>3274</v>
      </c>
      <c r="E38" s="371">
        <v>-19.8</v>
      </c>
      <c r="F38" s="184">
        <v>2.1</v>
      </c>
      <c r="G38" s="181">
        <v>5786</v>
      </c>
      <c r="H38" s="371">
        <v>7.8</v>
      </c>
      <c r="I38" s="181">
        <v>12446</v>
      </c>
      <c r="J38" s="382">
        <v>-6.8</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13929</v>
      </c>
      <c r="C41" s="382">
        <v>13.4</v>
      </c>
      <c r="D41" s="181">
        <v>25062</v>
      </c>
      <c r="E41" s="382">
        <v>8.4</v>
      </c>
      <c r="F41" s="184">
        <v>1.8</v>
      </c>
      <c r="G41" s="181">
        <v>46702</v>
      </c>
      <c r="H41" s="371">
        <v>38.4</v>
      </c>
      <c r="I41" s="181">
        <v>81562</v>
      </c>
      <c r="J41" s="382">
        <v>30.2</v>
      </c>
      <c r="K41" s="184">
        <v>1.7</v>
      </c>
      <c r="L41" s="389"/>
    </row>
    <row r="42" spans="1:12" ht="9.75" customHeight="1">
      <c r="A42" s="154" t="s">
        <v>9</v>
      </c>
      <c r="B42" s="183">
        <v>12738</v>
      </c>
      <c r="C42" s="382">
        <v>17.3</v>
      </c>
      <c r="D42" s="181">
        <v>22612</v>
      </c>
      <c r="E42" s="382">
        <v>12.4</v>
      </c>
      <c r="F42" s="184">
        <v>1.8</v>
      </c>
      <c r="G42" s="181">
        <v>42125</v>
      </c>
      <c r="H42" s="371">
        <v>61.2</v>
      </c>
      <c r="I42" s="181">
        <v>71886</v>
      </c>
      <c r="J42" s="382">
        <v>36.200000000000003</v>
      </c>
      <c r="K42" s="184">
        <v>1.7</v>
      </c>
      <c r="L42" s="389"/>
    </row>
    <row r="43" spans="1:12" ht="9.75" customHeight="1">
      <c r="A43" s="154" t="s">
        <v>8</v>
      </c>
      <c r="B43" s="183">
        <v>1191</v>
      </c>
      <c r="C43" s="382">
        <v>-16.8</v>
      </c>
      <c r="D43" s="181">
        <v>2450</v>
      </c>
      <c r="E43" s="371">
        <v>-18.600000000000001</v>
      </c>
      <c r="F43" s="184">
        <v>2.1</v>
      </c>
      <c r="G43" s="181">
        <v>4577</v>
      </c>
      <c r="H43" s="382">
        <v>8.5</v>
      </c>
      <c r="I43" s="181">
        <v>9676</v>
      </c>
      <c r="J43" s="382">
        <v>-2</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5605</v>
      </c>
      <c r="C45" s="382">
        <v>3</v>
      </c>
      <c r="D45" s="181">
        <v>10881</v>
      </c>
      <c r="E45" s="411">
        <v>6.8</v>
      </c>
      <c r="F45" s="184">
        <v>1.9</v>
      </c>
      <c r="G45" s="181">
        <v>16901</v>
      </c>
      <c r="H45" s="382">
        <v>25.5</v>
      </c>
      <c r="I45" s="181">
        <v>31852</v>
      </c>
      <c r="J45" s="382">
        <v>20.9</v>
      </c>
      <c r="K45" s="184">
        <v>1.9</v>
      </c>
      <c r="L45" s="389"/>
    </row>
    <row r="46" spans="1:12" ht="9.75" customHeight="1">
      <c r="A46" s="154" t="s">
        <v>9</v>
      </c>
      <c r="B46" s="183">
        <v>5205</v>
      </c>
      <c r="C46" s="382">
        <v>3.7</v>
      </c>
      <c r="D46" s="181">
        <v>10057</v>
      </c>
      <c r="E46" s="411">
        <v>10.199999999999999</v>
      </c>
      <c r="F46" s="184">
        <v>1.9</v>
      </c>
      <c r="G46" s="181">
        <v>15694</v>
      </c>
      <c r="H46" s="382">
        <v>27.3</v>
      </c>
      <c r="I46" s="181">
        <v>29117</v>
      </c>
      <c r="J46" s="382">
        <v>25.9</v>
      </c>
      <c r="K46" s="184">
        <v>1.9</v>
      </c>
      <c r="L46" s="389"/>
    </row>
    <row r="47" spans="1:12" ht="9.75" customHeight="1">
      <c r="A47" s="154" t="s">
        <v>8</v>
      </c>
      <c r="B47" s="183">
        <v>400</v>
      </c>
      <c r="C47" s="371">
        <v>-5.4</v>
      </c>
      <c r="D47" s="181">
        <v>824</v>
      </c>
      <c r="E47" s="411">
        <v>-22.4</v>
      </c>
      <c r="F47" s="184">
        <v>2.1</v>
      </c>
      <c r="G47" s="181">
        <v>1207</v>
      </c>
      <c r="H47" s="382">
        <v>6.3</v>
      </c>
      <c r="I47" s="181">
        <v>2735</v>
      </c>
      <c r="J47" s="382">
        <v>-14.9</v>
      </c>
      <c r="K47" s="184">
        <v>2.2999999999999998</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1533</v>
      </c>
      <c r="C49" s="382">
        <v>20.708661417322844</v>
      </c>
      <c r="D49" s="181">
        <v>2748</v>
      </c>
      <c r="E49" s="382">
        <v>-6.4669843430905445</v>
      </c>
      <c r="F49" s="184">
        <v>1.7925636007827788</v>
      </c>
      <c r="G49" s="181">
        <v>4048</v>
      </c>
      <c r="H49" s="382">
        <v>-3.1347212251734931</v>
      </c>
      <c r="I49" s="181">
        <v>8003</v>
      </c>
      <c r="J49" s="382">
        <v>-12.944631785053843</v>
      </c>
      <c r="K49" s="184">
        <v>1.9770256916996047</v>
      </c>
      <c r="L49" s="389"/>
    </row>
    <row r="50" spans="1:13" ht="9.75" customHeight="1">
      <c r="A50" s="153" t="s">
        <v>9</v>
      </c>
      <c r="B50" s="181">
        <v>1455</v>
      </c>
      <c r="C50" s="382">
        <v>26.083188908145587</v>
      </c>
      <c r="D50" s="181">
        <v>2664</v>
      </c>
      <c r="E50" s="382">
        <v>-0.26207412953949927</v>
      </c>
      <c r="F50" s="184">
        <v>1.8309278350515463</v>
      </c>
      <c r="G50" s="181">
        <v>3855</v>
      </c>
      <c r="H50" s="382">
        <v>-2.62692599141198</v>
      </c>
      <c r="I50" s="181">
        <v>7739</v>
      </c>
      <c r="J50" s="382">
        <v>-10.417872438939696</v>
      </c>
      <c r="K50" s="184">
        <v>2.0075226977950713</v>
      </c>
      <c r="L50" s="389"/>
    </row>
    <row r="51" spans="1:13" ht="9.75" customHeight="1">
      <c r="A51" s="153" t="s">
        <v>8</v>
      </c>
      <c r="B51" s="181">
        <v>78</v>
      </c>
      <c r="C51" s="382">
        <v>-32.758620689655174</v>
      </c>
      <c r="D51" s="181">
        <v>84</v>
      </c>
      <c r="E51" s="382">
        <v>-68.539325842696627</v>
      </c>
      <c r="F51" s="184">
        <v>1.0769230769230769</v>
      </c>
      <c r="G51" s="181">
        <v>193</v>
      </c>
      <c r="H51" s="382">
        <v>-12.272727272727266</v>
      </c>
      <c r="I51" s="181">
        <v>264</v>
      </c>
      <c r="J51" s="382">
        <v>-52.346570397111911</v>
      </c>
      <c r="K51" s="184">
        <v>1.3678756476683938</v>
      </c>
      <c r="L51" s="389"/>
    </row>
    <row r="52" spans="1:13" ht="5.0999999999999996" customHeight="1">
      <c r="A52" s="386"/>
      <c r="B52" s="181"/>
      <c r="C52" s="182"/>
      <c r="D52" s="181"/>
      <c r="E52" s="182"/>
      <c r="F52" s="184"/>
      <c r="G52" s="181"/>
      <c r="H52" s="182"/>
      <c r="I52" s="181"/>
      <c r="J52" s="182"/>
      <c r="K52" s="184"/>
      <c r="L52" s="389"/>
    </row>
    <row r="53" spans="1:13" ht="9.75" customHeight="1">
      <c r="A53" s="379"/>
      <c r="B53" s="464" t="s">
        <v>6</v>
      </c>
      <c r="C53" s="464"/>
      <c r="D53" s="464"/>
      <c r="E53" s="464"/>
      <c r="F53" s="464"/>
      <c r="G53" s="464"/>
      <c r="H53" s="464"/>
      <c r="I53" s="464"/>
      <c r="J53" s="464"/>
      <c r="K53" s="464"/>
    </row>
    <row r="54" spans="1:13" ht="9.75" customHeight="1">
      <c r="A54" s="381" t="s">
        <v>41</v>
      </c>
      <c r="B54" s="183">
        <v>117944</v>
      </c>
      <c r="C54" s="382">
        <v>15.1</v>
      </c>
      <c r="D54" s="181">
        <v>232137</v>
      </c>
      <c r="E54" s="382">
        <v>13</v>
      </c>
      <c r="F54" s="184">
        <v>2</v>
      </c>
      <c r="G54" s="181">
        <v>396725</v>
      </c>
      <c r="H54" s="382">
        <v>43.4</v>
      </c>
      <c r="I54" s="181">
        <v>787313</v>
      </c>
      <c r="J54" s="382">
        <v>40.799999999999997</v>
      </c>
      <c r="K54" s="184">
        <v>2</v>
      </c>
    </row>
    <row r="55" spans="1:13" ht="9.75" customHeight="1">
      <c r="A55" s="153" t="s">
        <v>9</v>
      </c>
      <c r="B55" s="183">
        <v>95770</v>
      </c>
      <c r="C55" s="382">
        <v>11</v>
      </c>
      <c r="D55" s="181">
        <v>190817</v>
      </c>
      <c r="E55" s="382">
        <v>9.8000000000000007</v>
      </c>
      <c r="F55" s="184">
        <v>2</v>
      </c>
      <c r="G55" s="181">
        <v>333254</v>
      </c>
      <c r="H55" s="382">
        <v>40.9</v>
      </c>
      <c r="I55" s="181">
        <v>660745</v>
      </c>
      <c r="J55" s="382">
        <v>38.5</v>
      </c>
      <c r="K55" s="184">
        <v>2</v>
      </c>
    </row>
    <row r="56" spans="1:13" ht="9.75" customHeight="1">
      <c r="A56" s="153" t="s">
        <v>8</v>
      </c>
      <c r="B56" s="183">
        <v>22174</v>
      </c>
      <c r="C56" s="382">
        <v>37.299999999999997</v>
      </c>
      <c r="D56" s="181">
        <v>41320</v>
      </c>
      <c r="E56" s="382">
        <v>30.2</v>
      </c>
      <c r="F56" s="184">
        <v>1.9</v>
      </c>
      <c r="G56" s="181">
        <v>63471</v>
      </c>
      <c r="H56" s="382">
        <v>58.1</v>
      </c>
      <c r="I56" s="181">
        <v>126568</v>
      </c>
      <c r="J56" s="382">
        <v>53.9</v>
      </c>
      <c r="K56" s="184">
        <v>2</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111032</v>
      </c>
      <c r="C59" s="382">
        <v>14.9</v>
      </c>
      <c r="D59" s="181">
        <v>210603</v>
      </c>
      <c r="E59" s="382">
        <v>13.4</v>
      </c>
      <c r="F59" s="184">
        <v>1.9</v>
      </c>
      <c r="G59" s="181">
        <v>379054</v>
      </c>
      <c r="H59" s="382">
        <v>44.3</v>
      </c>
      <c r="I59" s="181">
        <v>719857</v>
      </c>
      <c r="J59" s="382">
        <v>44.6</v>
      </c>
      <c r="K59" s="184">
        <v>1.9</v>
      </c>
    </row>
    <row r="60" spans="1:13" ht="9.75" customHeight="1">
      <c r="A60" s="154" t="s">
        <v>9</v>
      </c>
      <c r="B60" s="183">
        <v>89921</v>
      </c>
      <c r="C60" s="382">
        <v>10.8</v>
      </c>
      <c r="D60" s="181">
        <v>171153</v>
      </c>
      <c r="E60" s="382">
        <v>10.199999999999999</v>
      </c>
      <c r="F60" s="184">
        <v>1.9</v>
      </c>
      <c r="G60" s="181">
        <v>317401</v>
      </c>
      <c r="H60" s="382">
        <v>42.1</v>
      </c>
      <c r="I60" s="181">
        <v>596591</v>
      </c>
      <c r="J60" s="382">
        <v>42.9</v>
      </c>
      <c r="K60" s="184">
        <v>1.9</v>
      </c>
      <c r="M60" s="389"/>
    </row>
    <row r="61" spans="1:13" ht="9.75" customHeight="1">
      <c r="A61" s="154" t="s">
        <v>8</v>
      </c>
      <c r="B61" s="183">
        <v>21111</v>
      </c>
      <c r="C61" s="382">
        <v>36.5</v>
      </c>
      <c r="D61" s="181">
        <v>39450</v>
      </c>
      <c r="E61" s="382">
        <v>29.4</v>
      </c>
      <c r="F61" s="184">
        <v>1.9</v>
      </c>
      <c r="G61" s="181">
        <v>61653</v>
      </c>
      <c r="H61" s="382">
        <v>57.1</v>
      </c>
      <c r="I61" s="181">
        <v>123266</v>
      </c>
      <c r="J61" s="382">
        <v>53.2</v>
      </c>
      <c r="K61" s="184">
        <v>2</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72038</v>
      </c>
      <c r="C64" s="382">
        <v>12.1</v>
      </c>
      <c r="D64" s="181">
        <v>135570</v>
      </c>
      <c r="E64" s="382">
        <v>8.5</v>
      </c>
      <c r="F64" s="184">
        <v>1.9</v>
      </c>
      <c r="G64" s="181">
        <v>247746</v>
      </c>
      <c r="H64" s="382">
        <v>40.1</v>
      </c>
      <c r="I64" s="181">
        <v>463788</v>
      </c>
      <c r="J64" s="382">
        <v>40.5</v>
      </c>
      <c r="K64" s="184">
        <v>1.9</v>
      </c>
    </row>
    <row r="65" spans="1:11" ht="9.75" customHeight="1">
      <c r="A65" s="154" t="s">
        <v>9</v>
      </c>
      <c r="B65" s="183">
        <v>58493</v>
      </c>
      <c r="C65" s="382">
        <v>8.3000000000000007</v>
      </c>
      <c r="D65" s="181">
        <v>110161</v>
      </c>
      <c r="E65" s="382">
        <v>5.3</v>
      </c>
      <c r="F65" s="184">
        <v>1.9</v>
      </c>
      <c r="G65" s="181">
        <v>207856</v>
      </c>
      <c r="H65" s="382">
        <v>38.5</v>
      </c>
      <c r="I65" s="181">
        <v>383258</v>
      </c>
      <c r="J65" s="382">
        <v>38.200000000000003</v>
      </c>
      <c r="K65" s="184">
        <v>1.8</v>
      </c>
    </row>
    <row r="66" spans="1:11" ht="9.75" customHeight="1">
      <c r="A66" s="154" t="s">
        <v>8</v>
      </c>
      <c r="B66" s="183">
        <v>13545</v>
      </c>
      <c r="C66" s="382">
        <v>31.9</v>
      </c>
      <c r="D66" s="181">
        <v>25409</v>
      </c>
      <c r="E66" s="382">
        <v>24.4</v>
      </c>
      <c r="F66" s="184">
        <v>1.9</v>
      </c>
      <c r="G66" s="181">
        <v>39890</v>
      </c>
      <c r="H66" s="382">
        <v>48.7</v>
      </c>
      <c r="I66" s="181">
        <v>80530</v>
      </c>
      <c r="J66" s="382">
        <v>52.9</v>
      </c>
      <c r="K66" s="184">
        <v>2</v>
      </c>
    </row>
    <row r="67" spans="1:11" ht="4.7" customHeight="1">
      <c r="A67" s="153"/>
      <c r="B67" s="183"/>
      <c r="C67" s="182"/>
      <c r="D67" s="181"/>
      <c r="E67" s="182"/>
      <c r="F67" s="184"/>
      <c r="G67" s="181"/>
      <c r="H67" s="371"/>
      <c r="I67" s="181"/>
      <c r="J67" s="382"/>
      <c r="K67" s="184"/>
    </row>
    <row r="68" spans="1:11" ht="9.75" customHeight="1">
      <c r="A68" s="153" t="s">
        <v>381</v>
      </c>
      <c r="B68" s="183">
        <v>37172</v>
      </c>
      <c r="C68" s="382">
        <v>19.8</v>
      </c>
      <c r="D68" s="181">
        <v>70792</v>
      </c>
      <c r="E68" s="382">
        <v>24.2</v>
      </c>
      <c r="F68" s="184">
        <v>1.9</v>
      </c>
      <c r="G68" s="181">
        <v>125031</v>
      </c>
      <c r="H68" s="382">
        <v>52.7</v>
      </c>
      <c r="I68" s="181">
        <v>240150</v>
      </c>
      <c r="J68" s="382">
        <v>53.3</v>
      </c>
      <c r="K68" s="184">
        <v>1.9</v>
      </c>
    </row>
    <row r="69" spans="1:11" ht="9.75" customHeight="1">
      <c r="A69" s="154" t="s">
        <v>9</v>
      </c>
      <c r="B69" s="183">
        <v>29757</v>
      </c>
      <c r="C69" s="382">
        <v>14.6</v>
      </c>
      <c r="D69" s="181">
        <v>57017</v>
      </c>
      <c r="E69" s="382">
        <v>20.5</v>
      </c>
      <c r="F69" s="184">
        <v>1.9</v>
      </c>
      <c r="G69" s="181">
        <v>103652</v>
      </c>
      <c r="H69" s="382">
        <v>48.6</v>
      </c>
      <c r="I69" s="181">
        <v>198450</v>
      </c>
      <c r="J69" s="382">
        <v>52.6</v>
      </c>
      <c r="K69" s="184">
        <v>1.9</v>
      </c>
    </row>
    <row r="70" spans="1:11" ht="9.75" customHeight="1">
      <c r="A70" s="154" t="s">
        <v>8</v>
      </c>
      <c r="B70" s="183">
        <v>7415</v>
      </c>
      <c r="C70" s="382">
        <v>46.2</v>
      </c>
      <c r="D70" s="181">
        <v>13775</v>
      </c>
      <c r="E70" s="382">
        <v>42.3</v>
      </c>
      <c r="F70" s="184">
        <v>1.9</v>
      </c>
      <c r="G70" s="181">
        <v>21379</v>
      </c>
      <c r="H70" s="382">
        <v>76.099999999999994</v>
      </c>
      <c r="I70" s="181">
        <v>41700</v>
      </c>
      <c r="J70" s="382">
        <v>56.3</v>
      </c>
      <c r="K70" s="184">
        <v>2</v>
      </c>
    </row>
    <row r="71" spans="1:11" ht="5.0999999999999996" customHeight="1">
      <c r="A71" s="153"/>
      <c r="B71" s="183"/>
      <c r="C71" s="182"/>
      <c r="D71" s="181"/>
      <c r="E71" s="182"/>
      <c r="F71" s="184"/>
      <c r="G71" s="181"/>
      <c r="H71" s="371"/>
      <c r="I71" s="181"/>
      <c r="J71" s="382"/>
      <c r="K71" s="184"/>
    </row>
    <row r="72" spans="1:11" ht="9.75" customHeight="1">
      <c r="A72" s="381" t="s">
        <v>402</v>
      </c>
      <c r="B72" s="181">
        <v>6912</v>
      </c>
      <c r="C72" s="382">
        <v>19.090282563749142</v>
      </c>
      <c r="D72" s="181">
        <v>21534</v>
      </c>
      <c r="E72" s="382">
        <v>9.3429470904844152</v>
      </c>
      <c r="F72" s="184">
        <v>3.1154513888888888</v>
      </c>
      <c r="G72" s="181">
        <v>17671</v>
      </c>
      <c r="H72" s="382">
        <v>26.45627594103334</v>
      </c>
      <c r="I72" s="181">
        <v>67456</v>
      </c>
      <c r="J72" s="382">
        <v>10.269068558537924</v>
      </c>
      <c r="K72" s="184">
        <v>3.8173278252504104</v>
      </c>
    </row>
    <row r="73" spans="1:11" ht="9.75" customHeight="1">
      <c r="A73" s="153" t="s">
        <v>9</v>
      </c>
      <c r="B73" s="181">
        <v>5849</v>
      </c>
      <c r="C73" s="382">
        <v>14.32759968725567</v>
      </c>
      <c r="D73" s="181">
        <v>19664</v>
      </c>
      <c r="E73" s="382">
        <v>6.5222101841820148</v>
      </c>
      <c r="F73" s="184">
        <v>3.3619422123439904</v>
      </c>
      <c r="G73" s="181">
        <v>15853</v>
      </c>
      <c r="H73" s="382">
        <v>21.432401378782089</v>
      </c>
      <c r="I73" s="181">
        <v>64154</v>
      </c>
      <c r="J73" s="382">
        <v>7.9942765760457917</v>
      </c>
      <c r="K73" s="184">
        <v>4.0468050211316466</v>
      </c>
    </row>
    <row r="74" spans="1:11" ht="9.75" customHeight="1">
      <c r="A74" s="153" t="s">
        <v>8</v>
      </c>
      <c r="B74" s="181">
        <v>1063</v>
      </c>
      <c r="C74" s="382">
        <v>54.505813953488371</v>
      </c>
      <c r="D74" s="181">
        <v>1870</v>
      </c>
      <c r="E74" s="382">
        <v>51.53970826580229</v>
      </c>
      <c r="F74" s="184">
        <v>1.7591721542803387</v>
      </c>
      <c r="G74" s="181">
        <v>1818</v>
      </c>
      <c r="H74" s="382">
        <v>97.823721436343845</v>
      </c>
      <c r="I74" s="181">
        <v>3302</v>
      </c>
      <c r="J74" s="382">
        <v>86.65912945166761</v>
      </c>
      <c r="K74" s="184">
        <v>1.8162816281628162</v>
      </c>
    </row>
    <row r="75" spans="1:11" ht="9.75" customHeight="1">
      <c r="A75" s="393" t="s">
        <v>37</v>
      </c>
      <c r="B75" s="387"/>
      <c r="C75" s="388"/>
      <c r="D75" s="387"/>
      <c r="E75" s="388"/>
      <c r="F75" s="392"/>
      <c r="G75" s="387"/>
      <c r="H75" s="388"/>
      <c r="I75" s="387"/>
      <c r="J75" s="391"/>
      <c r="K75" s="392"/>
    </row>
    <row r="76" spans="1:11" s="394" customFormat="1" ht="20.100000000000001" customHeight="1">
      <c r="A76" s="465" t="s">
        <v>383</v>
      </c>
      <c r="B76" s="466"/>
      <c r="C76" s="466"/>
      <c r="D76" s="466"/>
      <c r="E76" s="466"/>
      <c r="F76" s="466"/>
      <c r="G76" s="466"/>
      <c r="H76" s="466"/>
      <c r="I76" s="466"/>
      <c r="J76" s="466"/>
      <c r="K76" s="466"/>
    </row>
    <row r="77" spans="1:11" ht="9.75" customHeight="1">
      <c r="A77" s="467"/>
      <c r="B77" s="468"/>
      <c r="C77" s="468"/>
      <c r="D77" s="468"/>
      <c r="E77" s="468"/>
      <c r="F77" s="468"/>
      <c r="G77" s="468"/>
      <c r="H77" s="468"/>
      <c r="I77" s="468"/>
      <c r="J77" s="468"/>
      <c r="K77" s="468"/>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55" priority="52" stopIfTrue="1" operator="notBetween">
      <formula>-200</formula>
      <formula>200</formula>
    </cfRule>
  </conditionalFormatting>
  <conditionalFormatting sqref="J29 E29">
    <cfRule type="cellIs" dxfId="154" priority="51" stopIfTrue="1" operator="notBetween">
      <formula>-200</formula>
      <formula>200</formula>
    </cfRule>
  </conditionalFormatting>
  <conditionalFormatting sqref="J52 H52 E52">
    <cfRule type="cellIs" dxfId="153" priority="49" stopIfTrue="1" operator="notBetween">
      <formula>-200</formula>
      <formula>200</formula>
    </cfRule>
  </conditionalFormatting>
  <conditionalFormatting sqref="C52">
    <cfRule type="cellIs" dxfId="152" priority="50" stopIfTrue="1" operator="notBetween">
      <formula>-200</formula>
      <formula>200</formula>
    </cfRule>
  </conditionalFormatting>
  <conditionalFormatting sqref="H11:H12 J11:J12 C11:C12 E11:E12">
    <cfRule type="cellIs" dxfId="151" priority="48" stopIfTrue="1" operator="notBetween">
      <formula>-200</formula>
      <formula>200</formula>
    </cfRule>
  </conditionalFormatting>
  <conditionalFormatting sqref="C16:C17 C21 C25">
    <cfRule type="cellIs" dxfId="150" priority="45" stopIfTrue="1" operator="notBetween">
      <formula>-200</formula>
      <formula>200</formula>
    </cfRule>
  </conditionalFormatting>
  <conditionalFormatting sqref="H16:H17 E16:E17 E25 E21 H21 H25">
    <cfRule type="cellIs" dxfId="149" priority="44" stopIfTrue="1" operator="notBetween">
      <formula>-200</formula>
      <formula>200</formula>
    </cfRule>
  </conditionalFormatting>
  <conditionalFormatting sqref="C34:C35 C39:C40 C44 C47:C48">
    <cfRule type="cellIs" dxfId="148" priority="38" stopIfTrue="1" operator="notBetween">
      <formula>-200</formula>
      <formula>200</formula>
    </cfRule>
  </conditionalFormatting>
  <conditionalFormatting sqref="E34:E35 E39:E40 E44 E48 H48 H34:H36 H44 H38:H42">
    <cfRule type="cellIs" dxfId="147" priority="37" stopIfTrue="1" operator="notBetween">
      <formula>-200</formula>
      <formula>200</formula>
    </cfRule>
  </conditionalFormatting>
  <conditionalFormatting sqref="E43">
    <cfRule type="cellIs" dxfId="146" priority="33" stopIfTrue="1" operator="notBetween">
      <formula>-200</formula>
      <formula>200</formula>
    </cfRule>
  </conditionalFormatting>
  <conditionalFormatting sqref="E38">
    <cfRule type="cellIs" dxfId="145" priority="32" stopIfTrue="1" operator="notBetween">
      <formula>-200</formula>
      <formula>200</formula>
    </cfRule>
  </conditionalFormatting>
  <conditionalFormatting sqref="E33">
    <cfRule type="cellIs" dxfId="144" priority="31" stopIfTrue="1" operator="notBetween">
      <formula>-200</formula>
      <formula>200</formula>
    </cfRule>
  </conditionalFormatting>
  <conditionalFormatting sqref="C57:C58 C62:C63 C67 C71">
    <cfRule type="cellIs" dxfId="143" priority="28" stopIfTrue="1" operator="notBetween">
      <formula>-200</formula>
      <formula>200</formula>
    </cfRule>
  </conditionalFormatting>
  <conditionalFormatting sqref="E57:E58 E62:E63 E67 E71 H57:H58 H62:H63 H67 H71">
    <cfRule type="cellIs" dxfId="142"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5" zoomScaleNormal="125"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98" t="s">
        <v>300</v>
      </c>
      <c r="B1" s="498"/>
      <c r="C1" s="498"/>
      <c r="D1" s="498"/>
      <c r="E1" s="498"/>
      <c r="F1" s="498"/>
      <c r="G1" s="498"/>
      <c r="H1" s="498"/>
      <c r="I1" s="498"/>
      <c r="J1" s="498"/>
      <c r="K1" s="498"/>
      <c r="M1" s="298" t="s">
        <v>28</v>
      </c>
    </row>
    <row r="2" spans="1:22" s="24" customFormat="1" ht="12.2" customHeight="1">
      <c r="A2" s="499" t="s">
        <v>23</v>
      </c>
      <c r="B2" s="496"/>
      <c r="C2" s="500" t="s">
        <v>2</v>
      </c>
      <c r="D2" s="501"/>
      <c r="E2" s="501"/>
      <c r="F2" s="502"/>
      <c r="G2" s="503" t="s">
        <v>3</v>
      </c>
      <c r="H2" s="504"/>
      <c r="I2" s="504"/>
      <c r="J2" s="505"/>
      <c r="K2" s="506" t="s">
        <v>398</v>
      </c>
      <c r="L2" s="33"/>
      <c r="M2" s="25"/>
      <c r="N2" s="441"/>
    </row>
    <row r="3" spans="1:22" s="24" customFormat="1" ht="12.2" customHeight="1">
      <c r="A3" s="499"/>
      <c r="B3" s="496"/>
      <c r="C3" s="508" t="s">
        <v>7</v>
      </c>
      <c r="D3" s="508"/>
      <c r="E3" s="508" t="s">
        <v>39</v>
      </c>
      <c r="F3" s="508"/>
      <c r="G3" s="508" t="s">
        <v>7</v>
      </c>
      <c r="H3" s="508"/>
      <c r="I3" s="508" t="s">
        <v>39</v>
      </c>
      <c r="J3" s="508"/>
      <c r="K3" s="507"/>
      <c r="L3" s="495"/>
    </row>
    <row r="4" spans="1:22" s="24" customFormat="1" ht="48.2" customHeight="1">
      <c r="A4" s="499"/>
      <c r="B4" s="496"/>
      <c r="C4" s="496" t="s">
        <v>0</v>
      </c>
      <c r="D4" s="186" t="s">
        <v>102</v>
      </c>
      <c r="E4" s="496" t="s">
        <v>0</v>
      </c>
      <c r="F4" s="186" t="s">
        <v>102</v>
      </c>
      <c r="G4" s="496" t="s">
        <v>0</v>
      </c>
      <c r="H4" s="186" t="s">
        <v>102</v>
      </c>
      <c r="I4" s="496" t="s">
        <v>0</v>
      </c>
      <c r="J4" s="186" t="s">
        <v>102</v>
      </c>
      <c r="K4" s="507"/>
      <c r="L4" s="495"/>
    </row>
    <row r="5" spans="1:22" s="24" customFormat="1" ht="12.2" customHeight="1">
      <c r="A5" s="499"/>
      <c r="B5" s="496"/>
      <c r="C5" s="496"/>
      <c r="D5" s="186" t="s">
        <v>24</v>
      </c>
      <c r="E5" s="496"/>
      <c r="F5" s="186" t="s">
        <v>24</v>
      </c>
      <c r="G5" s="496"/>
      <c r="H5" s="186" t="s">
        <v>24</v>
      </c>
      <c r="I5" s="496"/>
      <c r="J5" s="186" t="s">
        <v>24</v>
      </c>
      <c r="K5" s="191" t="s">
        <v>24</v>
      </c>
      <c r="L5" s="192"/>
    </row>
    <row r="6" spans="1:22" s="439" customFormat="1" ht="15" customHeight="1">
      <c r="A6" s="28">
        <v>2002</v>
      </c>
      <c r="B6" s="34"/>
      <c r="C6" s="434" t="s">
        <v>237</v>
      </c>
      <c r="D6" s="435">
        <v>-1.2</v>
      </c>
      <c r="E6" s="434" t="s">
        <v>238</v>
      </c>
      <c r="F6" s="435">
        <v>1.4</v>
      </c>
      <c r="G6" s="434" t="s">
        <v>239</v>
      </c>
      <c r="H6" s="435">
        <v>-2.1</v>
      </c>
      <c r="I6" s="434" t="s">
        <v>240</v>
      </c>
      <c r="J6" s="435">
        <v>-4</v>
      </c>
      <c r="K6" s="436">
        <v>38.9</v>
      </c>
      <c r="L6" s="437"/>
      <c r="M6" s="438"/>
      <c r="N6" s="438"/>
      <c r="O6" s="441"/>
      <c r="Q6" s="438"/>
      <c r="R6" s="438"/>
      <c r="S6" s="438"/>
      <c r="T6" s="438"/>
      <c r="U6" s="438"/>
      <c r="V6" s="438"/>
    </row>
    <row r="7" spans="1:22" s="24" customFormat="1" ht="10.15" customHeight="1">
      <c r="A7" s="28">
        <v>2003</v>
      </c>
      <c r="B7" s="34"/>
      <c r="C7" s="2" t="s">
        <v>241</v>
      </c>
      <c r="D7" s="44">
        <v>2.1</v>
      </c>
      <c r="E7" s="2" t="s">
        <v>242</v>
      </c>
      <c r="F7" s="44">
        <v>-1.7</v>
      </c>
      <c r="G7" s="2" t="s">
        <v>243</v>
      </c>
      <c r="H7" s="44">
        <v>1.7</v>
      </c>
      <c r="I7" s="2" t="s">
        <v>244</v>
      </c>
      <c r="J7" s="44">
        <v>0.4</v>
      </c>
      <c r="K7" s="20">
        <v>38.9</v>
      </c>
      <c r="L7" s="22"/>
      <c r="M7" s="30"/>
      <c r="N7" s="30"/>
      <c r="O7" s="30"/>
      <c r="P7" s="30"/>
      <c r="Q7" s="30"/>
      <c r="R7" s="30"/>
      <c r="S7" s="30"/>
      <c r="T7" s="30"/>
      <c r="U7" s="30"/>
      <c r="V7" s="30"/>
    </row>
    <row r="8" spans="1:22" s="24" customFormat="1" ht="10.15" customHeight="1">
      <c r="A8" s="28">
        <v>2004</v>
      </c>
      <c r="B8" s="34"/>
      <c r="C8" s="2" t="s">
        <v>245</v>
      </c>
      <c r="D8" s="44">
        <v>11.4</v>
      </c>
      <c r="E8" s="2" t="s">
        <v>246</v>
      </c>
      <c r="F8" s="44">
        <v>17.399999999999999</v>
      </c>
      <c r="G8" s="2" t="s">
        <v>247</v>
      </c>
      <c r="H8" s="44">
        <v>10.9</v>
      </c>
      <c r="I8" s="2" t="s">
        <v>248</v>
      </c>
      <c r="J8" s="44">
        <v>17</v>
      </c>
      <c r="K8" s="20">
        <v>40.1</v>
      </c>
      <c r="L8" s="20"/>
      <c r="M8" s="30"/>
      <c r="N8" s="30"/>
      <c r="O8" s="30"/>
      <c r="P8" s="30"/>
      <c r="Q8" s="30"/>
      <c r="R8" s="30"/>
      <c r="S8" s="30"/>
      <c r="T8" s="30"/>
      <c r="U8" s="30"/>
      <c r="V8" s="30"/>
    </row>
    <row r="9" spans="1:22" s="24" customFormat="1" ht="10.15" customHeight="1">
      <c r="A9" s="28">
        <v>2005</v>
      </c>
      <c r="B9" s="26"/>
      <c r="C9" s="2" t="s">
        <v>249</v>
      </c>
      <c r="D9" s="44">
        <v>-0.8</v>
      </c>
      <c r="E9" s="2" t="s">
        <v>250</v>
      </c>
      <c r="F9" s="44">
        <v>7.2</v>
      </c>
      <c r="G9" s="2" t="s">
        <v>251</v>
      </c>
      <c r="H9" s="44">
        <v>-3.3</v>
      </c>
      <c r="I9" s="2" t="s">
        <v>252</v>
      </c>
      <c r="J9" s="44">
        <v>0.2</v>
      </c>
      <c r="K9" s="20">
        <v>39.4</v>
      </c>
      <c r="L9" s="22"/>
      <c r="M9" s="30"/>
      <c r="N9" s="297"/>
      <c r="O9" s="30"/>
      <c r="P9" s="30"/>
      <c r="Q9" s="30"/>
      <c r="R9" s="30"/>
      <c r="S9" s="30"/>
      <c r="T9" s="30"/>
      <c r="U9" s="30"/>
      <c r="V9" s="30"/>
    </row>
    <row r="10" spans="1:22" s="24" customFormat="1" ht="10.15" customHeight="1">
      <c r="A10" s="28">
        <v>2006</v>
      </c>
      <c r="B10" s="26"/>
      <c r="C10" s="2" t="s">
        <v>253</v>
      </c>
      <c r="D10" s="44">
        <v>4.9000000000000004</v>
      </c>
      <c r="E10" s="2" t="s">
        <v>254</v>
      </c>
      <c r="F10" s="44">
        <v>7.6</v>
      </c>
      <c r="G10" s="2" t="s">
        <v>255</v>
      </c>
      <c r="H10" s="44">
        <v>6.8</v>
      </c>
      <c r="I10" s="2" t="s">
        <v>256</v>
      </c>
      <c r="J10" s="44">
        <v>14.7</v>
      </c>
      <c r="K10" s="20">
        <v>41.9</v>
      </c>
      <c r="L10" s="21"/>
      <c r="M10" s="30"/>
      <c r="N10" s="30"/>
      <c r="O10" s="30"/>
      <c r="P10" s="30"/>
      <c r="Q10" s="30"/>
      <c r="R10" s="30"/>
      <c r="S10" s="30"/>
      <c r="T10" s="30"/>
      <c r="U10" s="30"/>
      <c r="V10" s="30"/>
    </row>
    <row r="11" spans="1:22" s="24" customFormat="1" ht="10.15" customHeight="1">
      <c r="A11" s="28">
        <v>2007</v>
      </c>
      <c r="B11" s="34"/>
      <c r="C11" s="2" t="s">
        <v>257</v>
      </c>
      <c r="D11" s="44">
        <v>7.5</v>
      </c>
      <c r="E11" s="2" t="s">
        <v>258</v>
      </c>
      <c r="F11" s="44">
        <v>12.5</v>
      </c>
      <c r="G11" s="2" t="s">
        <v>259</v>
      </c>
      <c r="H11" s="44">
        <v>4.2</v>
      </c>
      <c r="I11" s="2" t="s">
        <v>260</v>
      </c>
      <c r="J11" s="44">
        <v>5.9</v>
      </c>
      <c r="K11" s="20">
        <v>43.6</v>
      </c>
      <c r="L11" s="21"/>
      <c r="M11" s="30"/>
      <c r="N11" s="30"/>
      <c r="O11" s="30"/>
      <c r="P11" s="30"/>
      <c r="Q11" s="30"/>
      <c r="R11" s="30"/>
      <c r="S11" s="30"/>
      <c r="T11" s="30"/>
      <c r="U11" s="30"/>
      <c r="V11" s="30"/>
    </row>
    <row r="12" spans="1:22" s="24" customFormat="1" ht="10.15" customHeight="1">
      <c r="A12" s="28">
        <v>2008</v>
      </c>
      <c r="B12" s="34"/>
      <c r="C12" s="2" t="s">
        <v>261</v>
      </c>
      <c r="D12" s="44">
        <v>5</v>
      </c>
      <c r="E12" s="2" t="s">
        <v>262</v>
      </c>
      <c r="F12" s="44">
        <v>-1.7</v>
      </c>
      <c r="G12" s="2" t="s">
        <v>263</v>
      </c>
      <c r="H12" s="44">
        <v>7.8</v>
      </c>
      <c r="I12" s="2" t="s">
        <v>264</v>
      </c>
      <c r="J12" s="44">
        <v>2.1</v>
      </c>
      <c r="K12" s="20">
        <v>44.8</v>
      </c>
      <c r="L12" s="22"/>
      <c r="M12" s="30"/>
      <c r="N12" s="30"/>
      <c r="O12" s="30"/>
      <c r="P12" s="30"/>
      <c r="Q12" s="30"/>
      <c r="R12" s="30"/>
      <c r="S12" s="30"/>
      <c r="T12" s="30"/>
      <c r="U12" s="30"/>
      <c r="V12" s="30"/>
    </row>
    <row r="13" spans="1:22" s="24" customFormat="1" ht="10.15" customHeight="1">
      <c r="A13" s="28">
        <v>2009</v>
      </c>
      <c r="B13" s="34"/>
      <c r="C13" s="2" t="s">
        <v>265</v>
      </c>
      <c r="D13" s="44">
        <v>-2.2999999999999998</v>
      </c>
      <c r="E13" s="2" t="s">
        <v>266</v>
      </c>
      <c r="F13" s="44">
        <v>3.2</v>
      </c>
      <c r="G13" s="2" t="s">
        <v>267</v>
      </c>
      <c r="H13" s="44">
        <v>-0.7</v>
      </c>
      <c r="I13" s="2" t="s">
        <v>268</v>
      </c>
      <c r="J13" s="44">
        <v>3.5</v>
      </c>
      <c r="K13" s="20">
        <v>42.5</v>
      </c>
      <c r="L13" s="22"/>
      <c r="M13" s="30"/>
      <c r="N13" s="30"/>
      <c r="O13" s="30"/>
      <c r="P13" s="30"/>
      <c r="Q13" s="30"/>
      <c r="R13" s="30"/>
      <c r="S13" s="30"/>
      <c r="T13" s="30"/>
      <c r="U13" s="30"/>
      <c r="V13" s="30"/>
    </row>
    <row r="14" spans="1:22" s="24" customFormat="1" ht="10.15" customHeight="1">
      <c r="A14" s="28">
        <v>2010</v>
      </c>
      <c r="B14" s="34"/>
      <c r="C14" s="2" t="s">
        <v>269</v>
      </c>
      <c r="D14" s="44">
        <v>13.8</v>
      </c>
      <c r="E14" s="2" t="s">
        <v>270</v>
      </c>
      <c r="F14" s="44">
        <v>5.2</v>
      </c>
      <c r="G14" s="2" t="s">
        <v>271</v>
      </c>
      <c r="H14" s="44">
        <v>10.6</v>
      </c>
      <c r="I14" s="2" t="s">
        <v>272</v>
      </c>
      <c r="J14" s="44">
        <v>0.7</v>
      </c>
      <c r="K14" s="20">
        <v>42.8</v>
      </c>
      <c r="L14" s="22"/>
      <c r="M14" s="30"/>
      <c r="N14" s="30"/>
      <c r="O14" s="30"/>
      <c r="P14" s="30"/>
      <c r="Q14" s="30"/>
      <c r="R14" s="30"/>
      <c r="S14" s="30"/>
      <c r="T14" s="30"/>
      <c r="U14" s="30"/>
      <c r="V14" s="30"/>
    </row>
    <row r="15" spans="1:22" s="24" customFormat="1" ht="10.15" customHeight="1">
      <c r="A15" s="28">
        <v>2011</v>
      </c>
      <c r="B15" s="34"/>
      <c r="C15" s="2" t="s">
        <v>384</v>
      </c>
      <c r="D15" s="44">
        <v>6</v>
      </c>
      <c r="E15" s="2" t="s">
        <v>385</v>
      </c>
      <c r="F15" s="44">
        <v>3.3</v>
      </c>
      <c r="G15" s="2" t="s">
        <v>386</v>
      </c>
      <c r="H15" s="44">
        <v>6.5</v>
      </c>
      <c r="I15" s="2" t="s">
        <v>387</v>
      </c>
      <c r="J15" s="44">
        <v>3.4</v>
      </c>
      <c r="K15" s="20">
        <v>43.9</v>
      </c>
      <c r="L15" s="21"/>
      <c r="M15" s="27"/>
      <c r="N15" s="27"/>
      <c r="O15" s="27"/>
    </row>
    <row r="16" spans="1:22" s="24" customFormat="1" ht="10.15" customHeight="1">
      <c r="A16" s="28">
        <v>2012</v>
      </c>
      <c r="B16" s="36"/>
      <c r="C16" s="2" t="s">
        <v>273</v>
      </c>
      <c r="D16" s="44">
        <v>-2.7</v>
      </c>
      <c r="E16" s="2" t="s">
        <v>274</v>
      </c>
      <c r="F16" s="44">
        <v>-4.3</v>
      </c>
      <c r="G16" s="2" t="s">
        <v>275</v>
      </c>
      <c r="H16" s="44">
        <v>-0.7</v>
      </c>
      <c r="I16" s="2" t="s">
        <v>276</v>
      </c>
      <c r="J16" s="44">
        <v>-1.4</v>
      </c>
      <c r="K16" s="20">
        <v>43.3</v>
      </c>
      <c r="L16" s="21"/>
      <c r="M16" s="27"/>
      <c r="N16" s="27"/>
      <c r="O16" s="27"/>
    </row>
    <row r="17" spans="1:15" s="24" customFormat="1" ht="10.15" customHeight="1">
      <c r="A17" s="28">
        <v>2013</v>
      </c>
      <c r="B17" s="36"/>
      <c r="C17" s="2" t="s">
        <v>277</v>
      </c>
      <c r="D17" s="44">
        <v>6</v>
      </c>
      <c r="E17" s="2" t="s">
        <v>278</v>
      </c>
      <c r="F17" s="44">
        <v>8.4</v>
      </c>
      <c r="G17" s="2" t="s">
        <v>279</v>
      </c>
      <c r="H17" s="44">
        <v>7.6</v>
      </c>
      <c r="I17" s="2" t="s">
        <v>280</v>
      </c>
      <c r="J17" s="44">
        <v>10.199999999999999</v>
      </c>
      <c r="K17" s="20">
        <v>44.5</v>
      </c>
      <c r="L17" s="21"/>
      <c r="M17" s="27"/>
      <c r="N17" s="27"/>
      <c r="O17" s="27"/>
    </row>
    <row r="18" spans="1:15" s="24" customFormat="1" ht="10.15" customHeight="1">
      <c r="A18" s="28">
        <v>2014</v>
      </c>
      <c r="B18" s="36"/>
      <c r="C18" s="2" t="s">
        <v>281</v>
      </c>
      <c r="D18" s="44">
        <v>6.1</v>
      </c>
      <c r="E18" s="2" t="s">
        <v>282</v>
      </c>
      <c r="F18" s="44">
        <v>5.3</v>
      </c>
      <c r="G18" s="2" t="s">
        <v>283</v>
      </c>
      <c r="H18" s="44">
        <v>11</v>
      </c>
      <c r="I18" s="2" t="s">
        <v>284</v>
      </c>
      <c r="J18" s="44">
        <v>9.6999999999999993</v>
      </c>
      <c r="K18" s="20">
        <v>46.5</v>
      </c>
      <c r="L18" s="21"/>
      <c r="M18" s="27"/>
      <c r="N18" s="27"/>
      <c r="O18" s="27"/>
    </row>
    <row r="19" spans="1:15" s="24" customFormat="1" ht="10.15" customHeight="1">
      <c r="A19" s="28">
        <v>2015</v>
      </c>
      <c r="B19" s="36"/>
      <c r="C19" s="2" t="s">
        <v>285</v>
      </c>
      <c r="D19" s="44">
        <v>4.5</v>
      </c>
      <c r="E19" s="2" t="s">
        <v>286</v>
      </c>
      <c r="F19" s="44">
        <v>7.6</v>
      </c>
      <c r="G19" s="2" t="s">
        <v>287</v>
      </c>
      <c r="H19" s="44">
        <v>3.8</v>
      </c>
      <c r="I19" s="2" t="s">
        <v>288</v>
      </c>
      <c r="J19" s="44">
        <v>3</v>
      </c>
      <c r="K19" s="20">
        <v>43.7</v>
      </c>
      <c r="L19" s="21"/>
      <c r="M19" s="27"/>
      <c r="N19" s="27"/>
      <c r="O19" s="27"/>
    </row>
    <row r="20" spans="1:15" s="24" customFormat="1" ht="10.15" customHeight="1">
      <c r="A20" s="28">
        <v>2016</v>
      </c>
      <c r="B20" s="36"/>
      <c r="C20" s="2" t="s">
        <v>289</v>
      </c>
      <c r="D20" s="44">
        <v>1.8</v>
      </c>
      <c r="E20" s="2" t="s">
        <v>290</v>
      </c>
      <c r="F20" s="44">
        <v>-1.2</v>
      </c>
      <c r="G20" s="2" t="s">
        <v>291</v>
      </c>
      <c r="H20" s="44">
        <v>1.2</v>
      </c>
      <c r="I20" s="2" t="s">
        <v>292</v>
      </c>
      <c r="J20" s="44">
        <v>-2.8</v>
      </c>
      <c r="K20" s="20">
        <v>44.6</v>
      </c>
      <c r="L20" s="21"/>
      <c r="N20" s="31"/>
    </row>
    <row r="21" spans="1:15" s="24" customFormat="1" ht="10.15" customHeight="1">
      <c r="A21" s="28">
        <v>2017</v>
      </c>
      <c r="B21" s="36"/>
      <c r="C21" s="2" t="s">
        <v>293</v>
      </c>
      <c r="D21" s="44">
        <v>3.8</v>
      </c>
      <c r="E21" s="2" t="s">
        <v>294</v>
      </c>
      <c r="F21" s="44">
        <v>2.7</v>
      </c>
      <c r="G21" s="2" t="s">
        <v>295</v>
      </c>
      <c r="H21" s="44">
        <v>1.9</v>
      </c>
      <c r="I21" s="2" t="s">
        <v>296</v>
      </c>
      <c r="J21" s="44">
        <v>1.7</v>
      </c>
      <c r="K21" s="20">
        <v>45.2</v>
      </c>
      <c r="L21" s="21"/>
      <c r="N21" s="31"/>
    </row>
    <row r="22" spans="1:15" s="24" customFormat="1" ht="10.15"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10.15"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10.15"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10.15"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10.15"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10.15" customHeight="1">
      <c r="A27" s="28">
        <v>2023</v>
      </c>
      <c r="B27" s="36" t="s">
        <v>388</v>
      </c>
      <c r="C27" s="161">
        <v>396725</v>
      </c>
      <c r="D27" s="163">
        <v>43.4</v>
      </c>
      <c r="E27" s="161">
        <v>63471</v>
      </c>
      <c r="F27" s="163">
        <v>58.1</v>
      </c>
      <c r="G27" s="161">
        <v>787313</v>
      </c>
      <c r="H27" s="163">
        <v>40.799999999999997</v>
      </c>
      <c r="I27" s="161">
        <v>126568</v>
      </c>
      <c r="J27" s="163">
        <v>53.9</v>
      </c>
      <c r="K27" s="162">
        <v>37.9</v>
      </c>
      <c r="L27" s="21"/>
      <c r="N27" s="31"/>
    </row>
    <row r="28" spans="1:15" s="24" customFormat="1" ht="10.15"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10.15"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10.15"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10.15" customHeight="1">
      <c r="A31" s="37"/>
      <c r="B31" s="36" t="s">
        <v>13</v>
      </c>
      <c r="C31" s="161">
        <v>117944</v>
      </c>
      <c r="D31" s="163">
        <v>15.1</v>
      </c>
      <c r="E31" s="161">
        <v>22174</v>
      </c>
      <c r="F31" s="163">
        <v>37.299999999999997</v>
      </c>
      <c r="G31" s="161">
        <v>232137</v>
      </c>
      <c r="H31" s="163">
        <v>13</v>
      </c>
      <c r="I31" s="161">
        <v>41320</v>
      </c>
      <c r="J31" s="163">
        <v>30.2</v>
      </c>
      <c r="K31" s="162">
        <v>44.4</v>
      </c>
      <c r="L31" s="21"/>
      <c r="M31" s="29"/>
    </row>
    <row r="32" spans="1:15" s="24" customFormat="1" ht="10.15" customHeight="1">
      <c r="A32" s="37"/>
      <c r="B32" s="36" t="s">
        <v>14</v>
      </c>
      <c r="C32" s="161"/>
      <c r="D32" s="163"/>
      <c r="E32" s="161"/>
      <c r="F32" s="163"/>
      <c r="G32" s="161"/>
      <c r="H32" s="163"/>
      <c r="I32" s="161"/>
      <c r="J32" s="163"/>
      <c r="K32" s="162"/>
      <c r="L32" s="21"/>
    </row>
    <row r="33" spans="1:17" s="24" customFormat="1" ht="10.15" customHeight="1">
      <c r="A33" s="37"/>
      <c r="B33" s="36" t="s">
        <v>15</v>
      </c>
      <c r="C33" s="161"/>
      <c r="D33" s="163"/>
      <c r="E33" s="161"/>
      <c r="F33" s="163"/>
      <c r="G33" s="161"/>
      <c r="H33" s="163"/>
      <c r="I33" s="161"/>
      <c r="J33" s="163"/>
      <c r="K33" s="162"/>
      <c r="L33" s="21"/>
    </row>
    <row r="34" spans="1:17" s="24" customFormat="1" ht="10.15" customHeight="1">
      <c r="A34" s="37"/>
      <c r="B34" s="36" t="s">
        <v>16</v>
      </c>
      <c r="C34" s="2"/>
      <c r="D34" s="44"/>
      <c r="E34" s="2"/>
      <c r="F34" s="44"/>
      <c r="G34" s="2"/>
      <c r="H34" s="44"/>
      <c r="I34" s="2"/>
      <c r="J34" s="44"/>
      <c r="K34" s="20"/>
      <c r="L34" s="21"/>
    </row>
    <row r="35" spans="1:17" s="24" customFormat="1" ht="10.15" customHeight="1">
      <c r="A35" s="37"/>
      <c r="B35" s="36" t="s">
        <v>17</v>
      </c>
      <c r="C35" s="2"/>
      <c r="D35" s="44"/>
      <c r="E35" s="2"/>
      <c r="F35" s="44"/>
      <c r="G35" s="2"/>
      <c r="H35" s="44"/>
      <c r="I35" s="2"/>
      <c r="J35" s="44"/>
      <c r="K35" s="20"/>
      <c r="L35" s="21"/>
    </row>
    <row r="36" spans="1:17" s="24" customFormat="1" ht="10.15" customHeight="1">
      <c r="A36" s="37"/>
      <c r="B36" s="36" t="s">
        <v>18</v>
      </c>
      <c r="C36" s="2"/>
      <c r="D36" s="44"/>
      <c r="E36" s="2"/>
      <c r="F36" s="44"/>
      <c r="G36" s="2"/>
      <c r="H36" s="44"/>
      <c r="I36" s="2"/>
      <c r="J36" s="44"/>
      <c r="K36" s="20"/>
      <c r="L36" s="21"/>
    </row>
    <row r="37" spans="1:17" s="24" customFormat="1" ht="10.15" customHeight="1">
      <c r="A37" s="37"/>
      <c r="B37" s="36" t="s">
        <v>19</v>
      </c>
      <c r="C37" s="2"/>
      <c r="D37" s="44"/>
      <c r="E37" s="2"/>
      <c r="F37" s="44"/>
      <c r="G37" s="2"/>
      <c r="H37" s="44"/>
      <c r="I37" s="2"/>
      <c r="J37" s="44"/>
      <c r="K37" s="20"/>
      <c r="L37" s="21"/>
    </row>
    <row r="38" spans="1:17" s="24" customFormat="1" ht="10.15" customHeight="1">
      <c r="A38" s="37"/>
      <c r="B38" s="36" t="s">
        <v>20</v>
      </c>
      <c r="C38" s="2"/>
      <c r="D38" s="44"/>
      <c r="E38" s="2"/>
      <c r="F38" s="44"/>
      <c r="G38" s="161"/>
      <c r="H38" s="44"/>
      <c r="I38" s="161"/>
      <c r="J38" s="20"/>
      <c r="K38" s="20"/>
      <c r="L38" s="21"/>
    </row>
    <row r="39" spans="1:17" s="24" customFormat="1" ht="10.15" customHeight="1">
      <c r="A39" s="37"/>
      <c r="B39" s="36" t="s">
        <v>21</v>
      </c>
      <c r="C39" s="2"/>
      <c r="D39" s="163"/>
      <c r="E39" s="2"/>
      <c r="F39" s="163"/>
      <c r="G39" s="2"/>
      <c r="H39" s="44"/>
      <c r="I39" s="2"/>
      <c r="J39" s="163"/>
      <c r="K39" s="20"/>
      <c r="L39" s="21"/>
    </row>
    <row r="40" spans="1:17" s="24" customFormat="1" ht="10.15" customHeight="1">
      <c r="A40" s="37"/>
      <c r="B40" s="38"/>
      <c r="C40" s="32"/>
      <c r="D40" s="39"/>
      <c r="E40" s="32"/>
      <c r="F40" s="39"/>
      <c r="G40" s="32"/>
      <c r="H40" s="39"/>
      <c r="I40" s="32"/>
      <c r="J40" s="39"/>
      <c r="K40" s="40"/>
      <c r="L40" s="299"/>
    </row>
    <row r="41" spans="1:17" ht="39.950000000000003" customHeight="1">
      <c r="A41" s="497" t="s">
        <v>38</v>
      </c>
      <c r="B41" s="497"/>
      <c r="C41" s="497"/>
      <c r="D41" s="497"/>
      <c r="E41" s="497"/>
      <c r="F41" s="497"/>
      <c r="G41" s="497"/>
      <c r="H41" s="497"/>
      <c r="I41" s="497"/>
      <c r="J41" s="497"/>
      <c r="K41" s="497"/>
      <c r="L41" s="497"/>
    </row>
    <row r="42" spans="1:17" ht="12.2" customHeight="1">
      <c r="A42" s="486" t="s">
        <v>30</v>
      </c>
      <c r="B42" s="487"/>
      <c r="C42" s="492" t="s">
        <v>413</v>
      </c>
      <c r="D42" s="483"/>
      <c r="E42" s="483"/>
      <c r="F42" s="483"/>
      <c r="G42" s="483"/>
      <c r="H42" s="483" t="s">
        <v>414</v>
      </c>
      <c r="I42" s="483"/>
      <c r="J42" s="483"/>
      <c r="K42" s="483"/>
      <c r="L42" s="493"/>
    </row>
    <row r="43" spans="1:17" ht="12.2" customHeight="1">
      <c r="A43" s="488"/>
      <c r="B43" s="489"/>
      <c r="C43" s="492" t="s">
        <v>2</v>
      </c>
      <c r="D43" s="483"/>
      <c r="E43" s="483" t="s">
        <v>3</v>
      </c>
      <c r="F43" s="483"/>
      <c r="G43" s="483" t="s">
        <v>389</v>
      </c>
      <c r="H43" s="493" t="s">
        <v>2</v>
      </c>
      <c r="I43" s="492"/>
      <c r="J43" s="493" t="s">
        <v>3</v>
      </c>
      <c r="K43" s="494"/>
      <c r="L43" s="493" t="s">
        <v>389</v>
      </c>
    </row>
    <row r="44" spans="1:17" ht="48.2" customHeight="1">
      <c r="A44" s="488"/>
      <c r="B44" s="489"/>
      <c r="C44" s="492" t="s">
        <v>0</v>
      </c>
      <c r="D44" s="193" t="s">
        <v>106</v>
      </c>
      <c r="E44" s="483" t="s">
        <v>0</v>
      </c>
      <c r="F44" s="193" t="s">
        <v>106</v>
      </c>
      <c r="G44" s="483"/>
      <c r="H44" s="483" t="s">
        <v>0</v>
      </c>
      <c r="I44" s="193" t="s">
        <v>106</v>
      </c>
      <c r="J44" s="483" t="s">
        <v>0</v>
      </c>
      <c r="K44" s="193" t="s">
        <v>106</v>
      </c>
      <c r="L44" s="493"/>
    </row>
    <row r="45" spans="1:17" ht="12.2" customHeight="1">
      <c r="A45" s="490"/>
      <c r="B45" s="491"/>
      <c r="C45" s="492"/>
      <c r="D45" s="189" t="s">
        <v>24</v>
      </c>
      <c r="E45" s="483"/>
      <c r="F45" s="189" t="s">
        <v>24</v>
      </c>
      <c r="G45" s="189" t="s">
        <v>1</v>
      </c>
      <c r="H45" s="483"/>
      <c r="I45" s="189" t="s">
        <v>24</v>
      </c>
      <c r="J45" s="483"/>
      <c r="K45" s="189" t="s">
        <v>24</v>
      </c>
      <c r="L45" s="190" t="s">
        <v>1</v>
      </c>
    </row>
    <row r="46" spans="1:17" ht="10.15" customHeight="1">
      <c r="A46" s="41"/>
      <c r="B46" s="42"/>
      <c r="C46" s="187"/>
      <c r="D46" s="187"/>
      <c r="E46" s="187"/>
      <c r="F46" s="187"/>
      <c r="G46" s="187"/>
      <c r="H46" s="187"/>
      <c r="I46" s="187"/>
      <c r="J46" s="187"/>
      <c r="K46" s="187"/>
      <c r="L46" s="187"/>
    </row>
    <row r="47" spans="1:17" ht="10.15" customHeight="1">
      <c r="A47" s="484" t="s">
        <v>40</v>
      </c>
      <c r="B47" s="485"/>
      <c r="C47" s="178">
        <v>111032</v>
      </c>
      <c r="D47" s="163">
        <v>14.9</v>
      </c>
      <c r="E47" s="178">
        <v>210603</v>
      </c>
      <c r="F47" s="163">
        <v>13.4</v>
      </c>
      <c r="G47" s="179">
        <v>1.9</v>
      </c>
      <c r="H47" s="180">
        <v>379054</v>
      </c>
      <c r="I47" s="163">
        <v>44.3</v>
      </c>
      <c r="J47" s="180">
        <v>719857</v>
      </c>
      <c r="K47" s="179">
        <v>44.6</v>
      </c>
      <c r="L47" s="179">
        <v>1.9</v>
      </c>
      <c r="M47" s="3"/>
      <c r="N47" s="35"/>
      <c r="O47" s="3"/>
      <c r="P47" s="3"/>
      <c r="Q47" s="1"/>
    </row>
    <row r="48" spans="1:17" ht="10.15" customHeight="1">
      <c r="A48" s="46" t="s">
        <v>103</v>
      </c>
      <c r="B48" s="45"/>
      <c r="C48" s="149"/>
      <c r="D48" s="150"/>
      <c r="E48" s="149"/>
      <c r="F48" s="150"/>
      <c r="G48" s="151"/>
      <c r="H48" s="149"/>
      <c r="I48" s="150"/>
      <c r="J48" s="149"/>
      <c r="K48" s="150"/>
      <c r="L48" s="152"/>
      <c r="M48" s="102"/>
      <c r="N48" s="35"/>
      <c r="O48" s="353"/>
      <c r="P48" s="3"/>
      <c r="Q48" s="1"/>
    </row>
    <row r="49" spans="1:19" ht="10.15" customHeight="1">
      <c r="A49" s="46" t="s">
        <v>104</v>
      </c>
      <c r="B49" s="45"/>
      <c r="C49" s="188"/>
      <c r="D49" s="188"/>
      <c r="E49" s="188"/>
      <c r="F49" s="188"/>
      <c r="G49" s="151"/>
      <c r="H49" s="149"/>
      <c r="I49" s="150"/>
      <c r="J49" s="149"/>
      <c r="K49" s="150"/>
      <c r="L49" s="152"/>
      <c r="M49" s="3"/>
      <c r="N49" s="35"/>
      <c r="O49" s="3"/>
      <c r="P49" s="3"/>
      <c r="Q49" s="1"/>
    </row>
    <row r="50" spans="1:19" ht="10.15" customHeight="1">
      <c r="A50" s="478" t="s">
        <v>315</v>
      </c>
      <c r="B50" s="479"/>
      <c r="C50" s="178">
        <v>2658</v>
      </c>
      <c r="D50" s="163">
        <v>18.2</v>
      </c>
      <c r="E50" s="178">
        <v>5313</v>
      </c>
      <c r="F50" s="163">
        <v>20.399999999999999</v>
      </c>
      <c r="G50" s="179">
        <v>2</v>
      </c>
      <c r="H50" s="178">
        <v>10140</v>
      </c>
      <c r="I50" s="163">
        <v>64.8</v>
      </c>
      <c r="J50" s="178">
        <v>19638</v>
      </c>
      <c r="K50" s="179">
        <v>57.8</v>
      </c>
      <c r="L50" s="179">
        <v>1.9</v>
      </c>
      <c r="N50" s="17"/>
    </row>
    <row r="51" spans="1:19" ht="10.15" customHeight="1">
      <c r="A51" s="478" t="s">
        <v>316</v>
      </c>
      <c r="B51" s="479"/>
      <c r="C51" s="178">
        <v>12093</v>
      </c>
      <c r="D51" s="163">
        <v>2.8</v>
      </c>
      <c r="E51" s="178">
        <v>24756</v>
      </c>
      <c r="F51" s="163">
        <v>-3.4</v>
      </c>
      <c r="G51" s="179">
        <v>2</v>
      </c>
      <c r="H51" s="178">
        <v>38551</v>
      </c>
      <c r="I51" s="163">
        <v>24.3</v>
      </c>
      <c r="J51" s="178">
        <v>81898</v>
      </c>
      <c r="K51" s="179">
        <v>9.6</v>
      </c>
      <c r="L51" s="179">
        <v>2.1</v>
      </c>
      <c r="M51" s="3"/>
      <c r="N51" s="35"/>
      <c r="O51" s="3"/>
      <c r="P51" s="3"/>
      <c r="Q51" s="6"/>
      <c r="R51" s="43"/>
      <c r="S51" s="43"/>
    </row>
    <row r="52" spans="1:19" ht="10.15" customHeight="1">
      <c r="A52" s="478" t="s">
        <v>29</v>
      </c>
      <c r="B52" s="479"/>
      <c r="C52" s="178">
        <v>96281</v>
      </c>
      <c r="D52" s="163">
        <v>16.5</v>
      </c>
      <c r="E52" s="178">
        <v>180534</v>
      </c>
      <c r="F52" s="163">
        <v>15.9</v>
      </c>
      <c r="G52" s="179">
        <v>1.9</v>
      </c>
      <c r="H52" s="180">
        <v>330363</v>
      </c>
      <c r="I52" s="163">
        <v>46.5</v>
      </c>
      <c r="J52" s="180">
        <v>618321</v>
      </c>
      <c r="K52" s="179">
        <v>50.5</v>
      </c>
      <c r="L52" s="179">
        <v>1.9</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2" customHeight="1">
      <c r="A54" s="480" t="s">
        <v>390</v>
      </c>
      <c r="B54" s="480"/>
      <c r="C54" s="480"/>
      <c r="D54" s="480"/>
      <c r="E54" s="480"/>
      <c r="F54" s="480"/>
      <c r="G54" s="480"/>
      <c r="H54" s="480"/>
      <c r="I54" s="480"/>
      <c r="J54" s="480"/>
      <c r="K54" s="480"/>
      <c r="L54" s="480"/>
    </row>
    <row r="55" spans="1:19" ht="9.75" customHeight="1">
      <c r="A55" s="481"/>
      <c r="B55" s="482"/>
      <c r="C55" s="482"/>
      <c r="D55" s="482"/>
      <c r="E55" s="482"/>
      <c r="F55" s="482"/>
      <c r="G55" s="482"/>
      <c r="H55" s="482"/>
      <c r="I55" s="482"/>
      <c r="J55" s="482"/>
      <c r="K55" s="482"/>
      <c r="L55" s="482"/>
    </row>
    <row r="56" spans="1:19" ht="9.75" customHeight="1">
      <c r="A56" s="481"/>
      <c r="B56" s="481"/>
      <c r="C56" s="481"/>
      <c r="D56" s="481"/>
      <c r="E56" s="481"/>
    </row>
    <row r="57" spans="1:19" ht="9" customHeight="1">
      <c r="A57" s="300" t="s">
        <v>391</v>
      </c>
    </row>
  </sheetData>
  <mergeCells count="35">
    <mergeCell ref="A1:K1"/>
    <mergeCell ref="A2:B5"/>
    <mergeCell ref="C2:F2"/>
    <mergeCell ref="G2:J2"/>
    <mergeCell ref="K2:K4"/>
    <mergeCell ref="C3:D3"/>
    <mergeCell ref="E3:F3"/>
    <mergeCell ref="G3:H3"/>
    <mergeCell ref="I3:J3"/>
    <mergeCell ref="H43:I43"/>
    <mergeCell ref="J43:K43"/>
    <mergeCell ref="L43:L44"/>
    <mergeCell ref="C44:C45"/>
    <mergeCell ref="L3:L4"/>
    <mergeCell ref="C4:C5"/>
    <mergeCell ref="E4:E5"/>
    <mergeCell ref="G4:G5"/>
    <mergeCell ref="I4:I5"/>
    <mergeCell ref="A41:L41"/>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s>
  <conditionalFormatting sqref="D53 F53 I53 K53 D6:D19 F6:F19 H6:H19 J6:J19">
    <cfRule type="cellIs" dxfId="141" priority="35" stopIfTrue="1" operator="notBetween">
      <formula>-200</formula>
      <formula>200</formula>
    </cfRule>
  </conditionalFormatting>
  <conditionalFormatting sqref="D21 F21 H21 J21">
    <cfRule type="cellIs" dxfId="140" priority="34" stopIfTrue="1" operator="notBetween">
      <formula>-200</formula>
      <formula>200</formula>
    </cfRule>
  </conditionalFormatting>
  <conditionalFormatting sqref="D20 F20 H20 J20">
    <cfRule type="cellIs" dxfId="139" priority="32" stopIfTrue="1" operator="notBetween">
      <formula>-200</formula>
      <formula>200</formula>
    </cfRule>
  </conditionalFormatting>
  <conditionalFormatting sqref="D22 F22 H22 J22">
    <cfRule type="cellIs" dxfId="138" priority="31" stopIfTrue="1" operator="notBetween">
      <formula>-200</formula>
      <formula>200</formula>
    </cfRule>
  </conditionalFormatting>
  <conditionalFormatting sqref="J23 H23 F23 D23">
    <cfRule type="cellIs" dxfId="137" priority="30" stopIfTrue="1" operator="notBetween">
      <formula>-200</formula>
      <formula>200</formula>
    </cfRule>
  </conditionalFormatting>
  <conditionalFormatting sqref="J34 H34 F34 D34">
    <cfRule type="cellIs" dxfId="136" priority="29" stopIfTrue="1" operator="notBetween">
      <formula>-200</formula>
      <formula>200</formula>
    </cfRule>
  </conditionalFormatting>
  <conditionalFormatting sqref="J35 H35 F35 D35">
    <cfRule type="cellIs" dxfId="135" priority="28" stopIfTrue="1" operator="notBetween">
      <formula>-200</formula>
      <formula>200</formula>
    </cfRule>
  </conditionalFormatting>
  <conditionalFormatting sqref="J36 H36 F36 D36">
    <cfRule type="cellIs" dxfId="134" priority="27" stopIfTrue="1" operator="notBetween">
      <formula>-200</formula>
      <formula>200</formula>
    </cfRule>
  </conditionalFormatting>
  <conditionalFormatting sqref="J37 D37:D38 F37:F38 H37:H38">
    <cfRule type="cellIs" dxfId="133" priority="26" stopIfTrue="1" operator="notBetween">
      <formula>-200</formula>
      <formula>200</formula>
    </cfRule>
  </conditionalFormatting>
  <conditionalFormatting sqref="H39">
    <cfRule type="cellIs" dxfId="132" priority="24" stopIfTrue="1" operator="notBetween">
      <formula>-200</formula>
      <formula>200</formula>
    </cfRule>
  </conditionalFormatting>
  <conditionalFormatting sqref="D28 H28 J28">
    <cfRule type="cellIs" dxfId="131" priority="22" stopIfTrue="1" operator="notBetween">
      <formula>-200</formula>
      <formula>200</formula>
    </cfRule>
  </conditionalFormatting>
  <conditionalFormatting sqref="J24:J25 H24:H25 F24:F25 D24:D25">
    <cfRule type="cellIs" dxfId="130" priority="23" stopIfTrue="1" operator="notBetween">
      <formula>-200</formula>
      <formula>200</formula>
    </cfRule>
  </conditionalFormatting>
  <conditionalFormatting sqref="J29 H29 D29">
    <cfRule type="cellIs" dxfId="129" priority="21" stopIfTrue="1" operator="notBetween">
      <formula>-200</formula>
      <formula>200</formula>
    </cfRule>
  </conditionalFormatting>
  <conditionalFormatting sqref="H30">
    <cfRule type="cellIs" dxfId="128" priority="20" stopIfTrue="1" operator="notBetween">
      <formula>-200</formula>
      <formula>200</formula>
    </cfRule>
  </conditionalFormatting>
  <conditionalFormatting sqref="H33 D33">
    <cfRule type="cellIs" dxfId="127" priority="17" stopIfTrue="1" operator="notBetween">
      <formula>-200</formula>
      <formula>200</formula>
    </cfRule>
  </conditionalFormatting>
  <conditionalFormatting sqref="D48 F48 I48:I49 K48:K49 K51:K52">
    <cfRule type="cellIs" dxfId="126" priority="15" stopIfTrue="1" operator="notBetween">
      <formula>-200</formula>
      <formula>200</formula>
    </cfRule>
  </conditionalFormatting>
  <conditionalFormatting sqref="K50">
    <cfRule type="cellIs" dxfId="125" priority="13" stopIfTrue="1" operator="notBetween">
      <formula>-200</formula>
      <formula>200</formula>
    </cfRule>
  </conditionalFormatting>
  <conditionalFormatting sqref="H26:H27">
    <cfRule type="cellIs" dxfId="124" priority="8" stopIfTrue="1" operator="notBetween">
      <formula>-200</formula>
      <formula>200</formula>
    </cfRule>
  </conditionalFormatting>
  <conditionalFormatting sqref="K47">
    <cfRule type="cellIs" dxfId="123"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5" zoomScaleNormal="125"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6" t="s">
        <v>301</v>
      </c>
      <c r="B1" s="516"/>
      <c r="C1" s="516"/>
      <c r="D1" s="516"/>
      <c r="E1" s="516"/>
      <c r="F1" s="516"/>
      <c r="G1" s="516"/>
      <c r="H1" s="516"/>
      <c r="I1" s="516"/>
      <c r="J1" s="301" t="s">
        <v>28</v>
      </c>
    </row>
    <row r="2" spans="1:12" ht="12.2" customHeight="1">
      <c r="A2" s="517" t="s">
        <v>114</v>
      </c>
      <c r="B2" s="518"/>
      <c r="C2" s="523" t="s">
        <v>413</v>
      </c>
      <c r="D2" s="523"/>
      <c r="E2" s="523"/>
      <c r="F2" s="523"/>
      <c r="G2" s="523"/>
      <c r="H2" s="523"/>
      <c r="I2" s="303" t="s">
        <v>415</v>
      </c>
    </row>
    <row r="3" spans="1:12" ht="12.2" customHeight="1">
      <c r="A3" s="519"/>
      <c r="B3" s="520"/>
      <c r="C3" s="524" t="s">
        <v>392</v>
      </c>
      <c r="D3" s="524" t="s">
        <v>393</v>
      </c>
      <c r="E3" s="524"/>
      <c r="F3" s="524"/>
      <c r="G3" s="524" t="s">
        <v>394</v>
      </c>
      <c r="H3" s="524"/>
      <c r="I3" s="525" t="s">
        <v>303</v>
      </c>
      <c r="K3" s="355"/>
    </row>
    <row r="4" spans="1:12" ht="48.2" customHeight="1">
      <c r="A4" s="519"/>
      <c r="B4" s="520"/>
      <c r="C4" s="524"/>
      <c r="D4" s="304" t="s">
        <v>115</v>
      </c>
      <c r="E4" s="304" t="s">
        <v>395</v>
      </c>
      <c r="F4" s="305" t="s">
        <v>102</v>
      </c>
      <c r="G4" s="304" t="s">
        <v>115</v>
      </c>
      <c r="H4" s="305" t="s">
        <v>116</v>
      </c>
      <c r="I4" s="526"/>
    </row>
    <row r="5" spans="1:12" ht="12.2" customHeight="1">
      <c r="A5" s="521"/>
      <c r="B5" s="522"/>
      <c r="C5" s="527" t="s">
        <v>0</v>
      </c>
      <c r="D5" s="527"/>
      <c r="E5" s="527" t="s">
        <v>24</v>
      </c>
      <c r="F5" s="527"/>
      <c r="G5" s="304" t="s">
        <v>0</v>
      </c>
      <c r="H5" s="527" t="s">
        <v>24</v>
      </c>
      <c r="I5" s="528"/>
    </row>
    <row r="6" spans="1:12" ht="10.15" customHeight="1">
      <c r="A6" s="306"/>
      <c r="B6" s="307"/>
      <c r="C6" s="308"/>
      <c r="D6" s="308"/>
      <c r="E6" s="308"/>
      <c r="F6" s="308"/>
      <c r="G6" s="308"/>
      <c r="H6" s="308"/>
      <c r="I6" s="308"/>
    </row>
    <row r="7" spans="1:12" ht="10.15" customHeight="1">
      <c r="A7" s="309"/>
      <c r="B7" s="309"/>
      <c r="C7" s="529" t="s">
        <v>4</v>
      </c>
      <c r="D7" s="529"/>
      <c r="E7" s="529"/>
      <c r="F7" s="529"/>
      <c r="G7" s="529"/>
      <c r="H7" s="529"/>
      <c r="I7" s="529"/>
    </row>
    <row r="8" spans="1:12" ht="10.15" customHeight="1">
      <c r="A8" s="310" t="s">
        <v>117</v>
      </c>
      <c r="B8" s="311"/>
      <c r="C8" s="147">
        <v>88</v>
      </c>
      <c r="D8" s="147">
        <v>12931</v>
      </c>
      <c r="E8" s="148">
        <v>44.9</v>
      </c>
      <c r="F8" s="148">
        <v>10.9</v>
      </c>
      <c r="G8" s="172">
        <v>6700</v>
      </c>
      <c r="H8" s="148">
        <v>10.199999999999999</v>
      </c>
      <c r="I8" s="148">
        <v>39</v>
      </c>
      <c r="J8" s="312"/>
      <c r="K8" s="313"/>
    </row>
    <row r="9" spans="1:12" ht="10.15" customHeight="1">
      <c r="A9" s="511" t="s">
        <v>118</v>
      </c>
      <c r="B9" s="512"/>
      <c r="C9" s="147">
        <v>39</v>
      </c>
      <c r="D9" s="147">
        <v>7767</v>
      </c>
      <c r="E9" s="148">
        <v>47.4</v>
      </c>
      <c r="F9" s="148">
        <v>5.2</v>
      </c>
      <c r="G9" s="172">
        <v>4126</v>
      </c>
      <c r="H9" s="148">
        <v>3.8</v>
      </c>
      <c r="I9" s="148">
        <v>41.1</v>
      </c>
      <c r="J9" s="313"/>
      <c r="K9" s="355"/>
    </row>
    <row r="10" spans="1:12" ht="10.15" customHeight="1">
      <c r="A10" s="511" t="s">
        <v>119</v>
      </c>
      <c r="B10" s="512"/>
      <c r="C10" s="412" t="s">
        <v>302</v>
      </c>
      <c r="D10" s="412" t="s">
        <v>302</v>
      </c>
      <c r="E10" s="412" t="s">
        <v>302</v>
      </c>
      <c r="F10" s="412" t="s">
        <v>302</v>
      </c>
      <c r="G10" s="412" t="s">
        <v>302</v>
      </c>
      <c r="H10" s="412" t="s">
        <v>302</v>
      </c>
      <c r="I10" s="412" t="s">
        <v>302</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10" t="s">
        <v>5</v>
      </c>
      <c r="D12" s="510"/>
      <c r="E12" s="510"/>
      <c r="F12" s="510"/>
      <c r="G12" s="510"/>
      <c r="H12" s="510"/>
      <c r="I12" s="510"/>
      <c r="J12" s="313"/>
      <c r="K12" s="313"/>
    </row>
    <row r="13" spans="1:12" ht="10.15" customHeight="1">
      <c r="A13" s="310" t="s">
        <v>117</v>
      </c>
      <c r="B13" s="311"/>
      <c r="C13" s="147">
        <v>21</v>
      </c>
      <c r="D13" s="147">
        <v>2737</v>
      </c>
      <c r="E13" s="148">
        <v>44.6</v>
      </c>
      <c r="F13" s="148">
        <v>2.1</v>
      </c>
      <c r="G13" s="172">
        <v>1277</v>
      </c>
      <c r="H13" s="148">
        <v>4.2</v>
      </c>
      <c r="I13" s="148">
        <v>36.6</v>
      </c>
      <c r="J13" s="313"/>
      <c r="K13" s="313"/>
    </row>
    <row r="14" spans="1:12" ht="10.15" customHeight="1">
      <c r="A14" s="511" t="s">
        <v>118</v>
      </c>
      <c r="B14" s="512"/>
      <c r="C14" s="147">
        <v>13</v>
      </c>
      <c r="D14" s="147">
        <v>1854</v>
      </c>
      <c r="E14" s="148">
        <v>45.1</v>
      </c>
      <c r="F14" s="148">
        <v>3</v>
      </c>
      <c r="G14" s="172">
        <v>946</v>
      </c>
      <c r="H14" s="148">
        <v>1.9</v>
      </c>
      <c r="I14" s="148">
        <v>38.1</v>
      </c>
      <c r="J14" s="313"/>
      <c r="K14" s="313"/>
    </row>
    <row r="15" spans="1:12" ht="10.15" customHeight="1">
      <c r="A15" s="511" t="s">
        <v>119</v>
      </c>
      <c r="B15" s="512"/>
      <c r="C15" s="412" t="s">
        <v>302</v>
      </c>
      <c r="D15" s="412" t="s">
        <v>302</v>
      </c>
      <c r="E15" s="412" t="s">
        <v>302</v>
      </c>
      <c r="F15" s="412" t="s">
        <v>302</v>
      </c>
      <c r="G15" s="412" t="s">
        <v>302</v>
      </c>
      <c r="H15" s="412" t="s">
        <v>302</v>
      </c>
      <c r="I15" s="412" t="s">
        <v>302</v>
      </c>
      <c r="J15" s="313"/>
      <c r="K15" s="313"/>
    </row>
    <row r="16" spans="1:12" ht="10.15" customHeight="1">
      <c r="A16" s="315"/>
      <c r="B16" s="316"/>
      <c r="C16" s="317"/>
      <c r="D16" s="317"/>
      <c r="E16" s="320"/>
      <c r="F16" s="318"/>
      <c r="G16" s="317"/>
      <c r="H16" s="318"/>
      <c r="I16" s="318"/>
      <c r="J16" s="313"/>
      <c r="K16" s="313"/>
    </row>
    <row r="17" spans="1:15" ht="10.15" customHeight="1">
      <c r="A17" s="321"/>
      <c r="B17" s="321"/>
      <c r="C17" s="510" t="s">
        <v>6</v>
      </c>
      <c r="D17" s="510"/>
      <c r="E17" s="510"/>
      <c r="F17" s="510"/>
      <c r="G17" s="510"/>
      <c r="H17" s="510"/>
      <c r="I17" s="510"/>
      <c r="J17" s="313"/>
      <c r="K17" s="313"/>
    </row>
    <row r="18" spans="1:15" ht="10.15" customHeight="1">
      <c r="A18" s="310" t="s">
        <v>117</v>
      </c>
      <c r="B18" s="311"/>
      <c r="C18" s="147">
        <v>109</v>
      </c>
      <c r="D18" s="147">
        <v>15666</v>
      </c>
      <c r="E18" s="148">
        <v>44.8</v>
      </c>
      <c r="F18" s="148">
        <v>9.3000000000000007</v>
      </c>
      <c r="G18" s="147">
        <v>7977</v>
      </c>
      <c r="H18" s="148">
        <v>9.1999999999999993</v>
      </c>
      <c r="I18" s="148">
        <v>38.6</v>
      </c>
      <c r="J18" s="313"/>
      <c r="K18" s="313"/>
    </row>
    <row r="19" spans="1:15" ht="10.15" customHeight="1">
      <c r="A19" s="511" t="s">
        <v>118</v>
      </c>
      <c r="B19" s="512"/>
      <c r="C19" s="147">
        <v>52</v>
      </c>
      <c r="D19" s="147">
        <v>9621</v>
      </c>
      <c r="E19" s="148">
        <v>47</v>
      </c>
      <c r="F19" s="148">
        <v>4.8</v>
      </c>
      <c r="G19" s="147">
        <v>5092</v>
      </c>
      <c r="H19" s="148">
        <v>3.5</v>
      </c>
      <c r="I19" s="148">
        <v>40.5</v>
      </c>
      <c r="J19" s="313"/>
      <c r="K19" s="322"/>
      <c r="L19" s="323"/>
      <c r="M19" s="323"/>
      <c r="N19" s="323"/>
      <c r="O19" s="323"/>
    </row>
    <row r="20" spans="1:15" ht="10.15" customHeight="1">
      <c r="A20" s="511" t="s">
        <v>119</v>
      </c>
      <c r="B20" s="512"/>
      <c r="C20" s="147">
        <v>48</v>
      </c>
      <c r="D20" s="147">
        <v>5639</v>
      </c>
      <c r="E20" s="148">
        <v>41.8</v>
      </c>
      <c r="F20" s="148">
        <v>18.7</v>
      </c>
      <c r="G20" s="147">
        <v>2700</v>
      </c>
      <c r="H20" s="148">
        <v>22.6</v>
      </c>
      <c r="I20" s="148">
        <v>35.700000000000003</v>
      </c>
      <c r="J20" s="313"/>
      <c r="K20" s="313"/>
    </row>
    <row r="21" spans="1:15" ht="37.5" customHeight="1">
      <c r="A21" s="511" t="s">
        <v>311</v>
      </c>
      <c r="B21" s="512"/>
      <c r="C21" s="170">
        <v>11</v>
      </c>
      <c r="D21" s="170">
        <v>1759</v>
      </c>
      <c r="E21" s="148">
        <v>40.799999999999997</v>
      </c>
      <c r="F21" s="148">
        <v>1.7</v>
      </c>
      <c r="G21" s="171" t="s">
        <v>302</v>
      </c>
      <c r="H21" s="171" t="s">
        <v>302</v>
      </c>
      <c r="I21" s="148">
        <v>31.9</v>
      </c>
      <c r="J21" s="313"/>
      <c r="K21" s="313"/>
    </row>
    <row r="22" spans="1:15" ht="10.5" customHeight="1">
      <c r="A22" s="513" t="s">
        <v>312</v>
      </c>
      <c r="B22" s="514"/>
      <c r="C22" s="170">
        <v>3</v>
      </c>
      <c r="D22" s="170">
        <v>1264</v>
      </c>
      <c r="E22" s="171" t="s">
        <v>302</v>
      </c>
      <c r="F22" s="171" t="s">
        <v>302</v>
      </c>
      <c r="G22" s="171" t="s">
        <v>302</v>
      </c>
      <c r="H22" s="171" t="s">
        <v>302</v>
      </c>
      <c r="I22" s="171" t="s">
        <v>302</v>
      </c>
    </row>
    <row r="23" spans="1:15" s="327" customFormat="1" ht="10.15" customHeight="1">
      <c r="A23" s="324" t="s">
        <v>37</v>
      </c>
      <c r="B23" s="325"/>
      <c r="C23" s="326"/>
    </row>
    <row r="24" spans="1:15" s="327" customFormat="1" ht="45" customHeight="1">
      <c r="A24" s="515" t="s">
        <v>396</v>
      </c>
      <c r="B24" s="515"/>
      <c r="C24" s="515"/>
      <c r="D24" s="515"/>
      <c r="E24" s="515"/>
      <c r="F24" s="515"/>
      <c r="G24" s="515"/>
      <c r="H24" s="515"/>
      <c r="I24" s="515"/>
      <c r="J24" s="328"/>
    </row>
    <row r="25" spans="1:15" s="327" customFormat="1" ht="9" customHeight="1">
      <c r="A25" s="509"/>
      <c r="B25" s="509"/>
      <c r="C25" s="509"/>
      <c r="D25" s="509"/>
      <c r="E25" s="509"/>
      <c r="F25" s="509"/>
      <c r="G25" s="509"/>
      <c r="H25" s="509"/>
      <c r="I25" s="509"/>
      <c r="J25" s="328"/>
    </row>
    <row r="26" spans="1:15" s="327" customFormat="1" ht="9" customHeight="1">
      <c r="A26" s="509"/>
      <c r="B26" s="509"/>
      <c r="C26" s="509"/>
      <c r="D26" s="509"/>
      <c r="E26" s="509"/>
      <c r="F26" s="509"/>
      <c r="G26" s="509"/>
      <c r="H26" s="509"/>
      <c r="I26" s="509"/>
      <c r="J26" s="328"/>
      <c r="L26" s="329"/>
    </row>
    <row r="27" spans="1:15" s="327" customFormat="1" ht="9" customHeight="1">
      <c r="A27" s="509"/>
      <c r="B27" s="509"/>
      <c r="C27" s="509"/>
      <c r="D27" s="509"/>
      <c r="E27" s="509"/>
      <c r="F27" s="509"/>
      <c r="G27" s="509"/>
      <c r="H27" s="509"/>
      <c r="I27" s="509"/>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22" priority="16" stopIfTrue="1" operator="notBetween">
      <formula>-200</formula>
      <formula>200</formula>
    </cfRule>
  </conditionalFormatting>
  <conditionalFormatting sqref="D41 F41 H41 J41">
    <cfRule type="cellIs" dxfId="121" priority="12" stopIfTrue="1" operator="notBetween">
      <formula>-200</formula>
      <formula>200</formula>
    </cfRule>
  </conditionalFormatting>
  <conditionalFormatting sqref="D44:D51 J44:J51 F44:F51 H44:H51">
    <cfRule type="cellIs" dxfId="120" priority="15" stopIfTrue="1" operator="notBetween">
      <formula>-200</formula>
      <formula>200</formula>
    </cfRule>
  </conditionalFormatting>
  <conditionalFormatting sqref="J43 H43 F43 D43">
    <cfRule type="cellIs" dxfId="119" priority="14" stopIfTrue="1" operator="notBetween">
      <formula>-200</formula>
      <formula>200</formula>
    </cfRule>
  </conditionalFormatting>
  <conditionalFormatting sqref="J42 H42 F42 D42">
    <cfRule type="cellIs" dxfId="118" priority="13" stopIfTrue="1" operator="notBetween">
      <formula>-200</formula>
      <formula>200</formula>
    </cfRule>
  </conditionalFormatting>
  <conditionalFormatting sqref="I8:I9">
    <cfRule type="cellIs" dxfId="117" priority="11" stopIfTrue="1" operator="notBetween">
      <formula>-200</formula>
      <formula>200</formula>
    </cfRule>
  </conditionalFormatting>
  <conditionalFormatting sqref="E8:F9">
    <cfRule type="cellIs" dxfId="116" priority="10" stopIfTrue="1" operator="notBetween">
      <formula>-200</formula>
      <formula>200</formula>
    </cfRule>
  </conditionalFormatting>
  <conditionalFormatting sqref="I13:I14">
    <cfRule type="cellIs" dxfId="115" priority="9" stopIfTrue="1" operator="notBetween">
      <formula>-200</formula>
      <formula>200</formula>
    </cfRule>
  </conditionalFormatting>
  <conditionalFormatting sqref="E13:F14">
    <cfRule type="cellIs" dxfId="114" priority="8" stopIfTrue="1" operator="notBetween">
      <formula>-200</formula>
      <formula>200</formula>
    </cfRule>
  </conditionalFormatting>
  <conditionalFormatting sqref="F18:F20">
    <cfRule type="cellIs" dxfId="113" priority="7" stopIfTrue="1" operator="notBetween">
      <formula>-200</formula>
      <formula>200</formula>
    </cfRule>
  </conditionalFormatting>
  <conditionalFormatting sqref="F21">
    <cfRule type="cellIs" dxfId="112" priority="6" stopIfTrue="1" operator="notBetween">
      <formula>-200</formula>
      <formula>200</formula>
    </cfRule>
  </conditionalFormatting>
  <conditionalFormatting sqref="E21">
    <cfRule type="cellIs" dxfId="111" priority="5" stopIfTrue="1" operator="notBetween">
      <formula>-200</formula>
      <formula>200</formula>
    </cfRule>
  </conditionalFormatting>
  <conditionalFormatting sqref="I21">
    <cfRule type="cellIs" dxfId="110" priority="4" stopIfTrue="1" operator="notBetween">
      <formula>-200</formula>
      <formula>200</formula>
    </cfRule>
  </conditionalFormatting>
  <conditionalFormatting sqref="E18:E20">
    <cfRule type="cellIs" dxfId="109" priority="3" stopIfTrue="1" operator="notBetween">
      <formula>-200</formula>
      <formula>200</formula>
    </cfRule>
  </conditionalFormatting>
  <conditionalFormatting sqref="I18:I20">
    <cfRule type="cellIs" dxfId="108" priority="2" stopIfTrue="1" operator="notBetween">
      <formula>-200</formula>
      <formula>200</formula>
    </cfRule>
  </conditionalFormatting>
  <conditionalFormatting sqref="H18:H20 H13:H14 H8:H9">
    <cfRule type="cellIs" dxfId="107"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Hilfe_S5</vt:lpstr>
      <vt:lpstr>Dezember 2022</vt:lpstr>
      <vt:lpstr>April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2023-07-04T06:50:02Z</cp:lastPrinted>
  <dcterms:created xsi:type="dcterms:W3CDTF">2000-01-10T11:21:14Z</dcterms:created>
  <dcterms:modified xsi:type="dcterms:W3CDTF">2023-07-04T06:54:02Z</dcterms:modified>
</cp:coreProperties>
</file>